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:\Årsrapport\2024\Webbtabeller\"/>
    </mc:Choice>
  </mc:AlternateContent>
  <xr:revisionPtr revIDLastSave="0" documentId="13_ncr:1_{4239D6A5-A02B-420E-A8AD-6B02DBD39D96}" xr6:coauthVersionLast="36" xr6:coauthVersionMax="36" xr10:uidLastSave="{00000000-0000-0000-0000-000000000000}"/>
  <bookViews>
    <workbookView xWindow="165" yWindow="60" windowWidth="19035" windowHeight="7770" tabRatio="896" xr2:uid="{00000000-000D-0000-FFFF-FFFF00000000}"/>
  </bookViews>
  <sheets>
    <sheet name="Innehåll" sheetId="68" r:id="rId1"/>
    <sheet name="Tab 1" sheetId="83" r:id="rId2"/>
    <sheet name="Tab 2" sheetId="75" r:id="rId3"/>
    <sheet name="Tab 3" sheetId="61" r:id="rId4"/>
  </sheets>
  <definedNames>
    <definedName name="DHKIALL" localSheetId="0">#REF!</definedName>
    <definedName name="DHKIALL">#REF!</definedName>
    <definedName name="DIKIALL" localSheetId="0">#REF!</definedName>
    <definedName name="DIKIALL">#REF!</definedName>
    <definedName name="DIKIO" localSheetId="0">#REF!</definedName>
    <definedName name="DIKIO">#REF!</definedName>
    <definedName name="GIIHRKIALL" localSheetId="0">#REF!</definedName>
    <definedName name="GIIHRKIALL">#REF!</definedName>
    <definedName name="HLSUALL" localSheetId="0">#REF!</definedName>
    <definedName name="HLSUALL">#REF!</definedName>
    <definedName name="HLSUO" localSheetId="0">#REF!</definedName>
    <definedName name="HLSUO">#REF!</definedName>
    <definedName name="HLSUPBL" localSheetId="0">#REF!</definedName>
    <definedName name="HLSUPBL">#REF!</definedName>
    <definedName name="Innehåll_ny">#REF!</definedName>
    <definedName name="KFKIALL" localSheetId="0">#REF!</definedName>
    <definedName name="KFKIALL">#REF!</definedName>
    <definedName name="KFKIO" localSheetId="0">#REF!</definedName>
    <definedName name="KFKIO">#REF!</definedName>
    <definedName name="KFUALL" localSheetId="0">#REF!</definedName>
    <definedName name="KFUALL">#REF!</definedName>
    <definedName name="KHKIALL" localSheetId="0">#REF!</definedName>
    <definedName name="KHKIALL">#REF!</definedName>
    <definedName name="KHKIPBL" localSheetId="0">#REF!</definedName>
    <definedName name="KHKIPBL">#REF!</definedName>
    <definedName name="KIVALL" localSheetId="0">#REF!</definedName>
    <definedName name="KIVALL">#REF!</definedName>
    <definedName name="KIVPBL" localSheetId="0">#REF!</definedName>
    <definedName name="KIVPBL">#REF!</definedName>
    <definedName name="KOST" localSheetId="0">#REF!</definedName>
    <definedName name="KOST">#REF!</definedName>
    <definedName name="KTHTYALL" localSheetId="0">#REF!</definedName>
    <definedName name="KTHTYALL">#REF!</definedName>
    <definedName name="KTHTYPBL" localSheetId="0">#REF!</definedName>
    <definedName name="KTHTYPBL">#REF!</definedName>
    <definedName name="OHKIALL" localSheetId="0">#REF!</definedName>
    <definedName name="OHKIALL">#REF!</definedName>
    <definedName name="SMHKIALL" localSheetId="0">#REF!</definedName>
    <definedName name="SMHKIALL">#REF!</definedName>
    <definedName name="SMHKIO" localSheetId="0">#REF!</definedName>
    <definedName name="SMHKIO">#REF!</definedName>
    <definedName name="SMHKIPBL" localSheetId="0">#REF!</definedName>
    <definedName name="SMHKIPBL">#REF!</definedName>
    <definedName name="SMHUALL" localSheetId="0">#REF!</definedName>
    <definedName name="SMHUALL">#REF!</definedName>
    <definedName name="SMHUO" localSheetId="0">#REF!</definedName>
    <definedName name="SMHUO">#REF!</definedName>
    <definedName name="THKIALL" localSheetId="0">#REF!</definedName>
    <definedName name="THKIALL">#REF!</definedName>
    <definedName name="USAESALL" localSheetId="0">#REF!</definedName>
    <definedName name="USAESALL">#REF!</definedName>
    <definedName name="USAESPBL" localSheetId="0">#REF!</definedName>
    <definedName name="USAESPBL">#REF!</definedName>
    <definedName name="USKIALL" localSheetId="0">#REF!</definedName>
    <definedName name="USKIALL">#REF!</definedName>
    <definedName name="USTYALL" localSheetId="0">#REF!</definedName>
    <definedName name="USTYALL">#REF!</definedName>
    <definedName name="USUO" localSheetId="0">#REF!</definedName>
    <definedName name="USUO">#REF!</definedName>
  </definedNames>
  <calcPr calcId="191029"/>
</workbook>
</file>

<file path=xl/calcChain.xml><?xml version="1.0" encoding="utf-8"?>
<calcChain xmlns="http://schemas.openxmlformats.org/spreadsheetml/2006/main">
  <c r="E22" i="61" l="1"/>
  <c r="E21" i="61"/>
  <c r="E20" i="61"/>
  <c r="E19" i="61"/>
  <c r="E18" i="61"/>
  <c r="E17" i="61"/>
  <c r="E16" i="61"/>
  <c r="E15" i="61"/>
  <c r="E14" i="61"/>
  <c r="E13" i="61"/>
  <c r="E12" i="61"/>
  <c r="E11" i="61"/>
  <c r="E10" i="61"/>
  <c r="E9" i="61"/>
  <c r="E8" i="61"/>
  <c r="E7" i="61"/>
  <c r="E6" i="61"/>
  <c r="E5" i="61"/>
</calcChain>
</file>

<file path=xl/sharedStrings.xml><?xml version="1.0" encoding="utf-8"?>
<sst xmlns="http://schemas.openxmlformats.org/spreadsheetml/2006/main" count="1141" uniqueCount="390">
  <si>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</si>
  <si>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</si>
  <si>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</si>
  <si>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</si>
  <si>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</si>
  <si>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</si>
  <si>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</si>
  <si>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</si>
  <si>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Luleå tekniska universitet</t>
  </si>
  <si>
    <t>Sveriges lantbruksuniversitet</t>
  </si>
  <si>
    <t>Chalmers tekniska högskola</t>
  </si>
  <si>
    <t>Högskolan i Borås</t>
  </si>
  <si>
    <t>Högskolan Dalarna</t>
  </si>
  <si>
    <t>Högskolan i Halmstad</t>
  </si>
  <si>
    <t>Högskolan Kristianstad</t>
  </si>
  <si>
    <t>Högskolan i Skövde</t>
  </si>
  <si>
    <t>Södertörns högskola</t>
  </si>
  <si>
    <t>Ericastiftelsen</t>
  </si>
  <si>
    <t>Konstfack</t>
  </si>
  <si>
    <t>Kungl. Konsthögskolan</t>
  </si>
  <si>
    <t>Totalt</t>
  </si>
  <si>
    <t>Handelshögskolan i Stockholm</t>
  </si>
  <si>
    <t>Gammelkroppa skogsskola</t>
  </si>
  <si>
    <t>Högskolan i Gävle</t>
  </si>
  <si>
    <t>Karlstads universitet</t>
  </si>
  <si>
    <t>Örebro universitet</t>
  </si>
  <si>
    <t>Johannelunds teologiska högskola</t>
  </si>
  <si>
    <t>Blekinge tekniska högskola</t>
  </si>
  <si>
    <t>Universitet</t>
  </si>
  <si>
    <t>Mittuniversitetet</t>
  </si>
  <si>
    <t>Gymnastik- och idrottshögskolan</t>
  </si>
  <si>
    <t>Högskolan Väst</t>
  </si>
  <si>
    <t>Försvarshögskolan</t>
  </si>
  <si>
    <t>Röda Korsets Högskola</t>
  </si>
  <si>
    <t>Sophiahemmet Högskola</t>
  </si>
  <si>
    <t>Avancerad nivå</t>
  </si>
  <si>
    <t>Kungl. Musikhögskolan i Stockholm</t>
  </si>
  <si>
    <t>Stockholms Musikpedagogiska Institut</t>
  </si>
  <si>
    <t>Beckmans Designhögskola</t>
  </si>
  <si>
    <t>FLIK</t>
  </si>
  <si>
    <t>Innehåll</t>
  </si>
  <si>
    <t>Linnéuniversitetet</t>
  </si>
  <si>
    <t>Newmaninstitutet</t>
  </si>
  <si>
    <t>Grundnivå</t>
  </si>
  <si>
    <t>TECKENFÖRKLARING</t>
  </si>
  <si>
    <t>-         =  ingen uppgift</t>
  </si>
  <si>
    <t>blank  =  ingen uppgift eller noll</t>
  </si>
  <si>
    <t>Stockholms konstnärliga högskola</t>
  </si>
  <si>
    <t>Utbildning på grundnivå och avancerad nivå</t>
  </si>
  <si>
    <t>Svenska institutet för kognitiv psykoterapi</t>
  </si>
  <si>
    <t>Högskolor</t>
  </si>
  <si>
    <t>Konstnärliga högskolor</t>
  </si>
  <si>
    <t>Övriga enskilda utbildningsanordnare</t>
  </si>
  <si>
    <t>Stiftelsen Högskolan i Jönköping</t>
  </si>
  <si>
    <t>2016/17</t>
  </si>
  <si>
    <t>Malmö universitet</t>
  </si>
  <si>
    <t>2017/18</t>
  </si>
  <si>
    <t>Enskilda Högskolan Stockholm</t>
  </si>
  <si>
    <t>60/40</t>
  </si>
  <si>
    <t>58/42</t>
  </si>
  <si>
    <t>54/46</t>
  </si>
  <si>
    <t>61/39</t>
  </si>
  <si>
    <t>63/37</t>
  </si>
  <si>
    <t>66/34</t>
  </si>
  <si>
    <t>57/43</t>
  </si>
  <si>
    <t>49/51</t>
  </si>
  <si>
    <t>72/28</t>
  </si>
  <si>
    <t>38/62</t>
  </si>
  <si>
    <t>37/63</t>
  </si>
  <si>
    <t>50/50</t>
  </si>
  <si>
    <t>42/58</t>
  </si>
  <si>
    <t>46/54</t>
  </si>
  <si>
    <t>82/18</t>
  </si>
  <si>
    <t>65/35</t>
  </si>
  <si>
    <t>62/38</t>
  </si>
  <si>
    <t>56/44</t>
  </si>
  <si>
    <t>44/56</t>
  </si>
  <si>
    <t>74/26</t>
  </si>
  <si>
    <t>76/24</t>
  </si>
  <si>
    <t>100/0</t>
  </si>
  <si>
    <t>73/27</t>
  </si>
  <si>
    <t>84/16</t>
  </si>
  <si>
    <t>47/53</t>
  </si>
  <si>
    <t>67/33</t>
  </si>
  <si>
    <t>52/48</t>
  </si>
  <si>
    <t>45/55</t>
  </si>
  <si>
    <t>51/49</t>
  </si>
  <si>
    <t>70/30</t>
  </si>
  <si>
    <t>68/32</t>
  </si>
  <si>
    <t>55/45</t>
  </si>
  <si>
    <t>71/29</t>
  </si>
  <si>
    <t>88/12</t>
  </si>
  <si>
    <t>35/65</t>
  </si>
  <si>
    <t>43/57</t>
  </si>
  <si>
    <t>86/14</t>
  </si>
  <si>
    <t>93/7</t>
  </si>
  <si>
    <t>81/19</t>
  </si>
  <si>
    <t>-</t>
  </si>
  <si>
    <t>Kv/män %</t>
  </si>
  <si>
    <t>59/41</t>
  </si>
  <si>
    <t>64/36</t>
  </si>
  <si>
    <t>34/66</t>
  </si>
  <si>
    <t>31/69</t>
  </si>
  <si>
    <t>85/15</t>
  </si>
  <si>
    <t>13/87</t>
  </si>
  <si>
    <t>87/13</t>
  </si>
  <si>
    <t>80/20</t>
  </si>
  <si>
    <t>Endast examina i 2007 års examensordning.</t>
  </si>
  <si>
    <t>2015/16</t>
  </si>
  <si>
    <t>Programnybörjare mot yrkesexamen på grundnivå</t>
  </si>
  <si>
    <t>69/31</t>
  </si>
  <si>
    <t>Arbetsterapeutexamen</t>
  </si>
  <si>
    <t>79/21</t>
  </si>
  <si>
    <t>Audionomexamen</t>
  </si>
  <si>
    <t>75/25</t>
  </si>
  <si>
    <t>Biomedicinsk analytikerexamen</t>
  </si>
  <si>
    <t>77/23</t>
  </si>
  <si>
    <t>Brandingenjörsexamen</t>
  </si>
  <si>
    <t>36/64</t>
  </si>
  <si>
    <t>30/70</t>
  </si>
  <si>
    <t>Dietistexamen</t>
  </si>
  <si>
    <t>92/8</t>
  </si>
  <si>
    <t>94/6</t>
  </si>
  <si>
    <t>89/11</t>
  </si>
  <si>
    <t>Folkhögskollärarexamen</t>
  </si>
  <si>
    <t>Fysioterapeutexamen</t>
  </si>
  <si>
    <t>Förskollärarexamen</t>
  </si>
  <si>
    <t>Högskoleingenjörsexamen</t>
  </si>
  <si>
    <t>26/74</t>
  </si>
  <si>
    <t>25/75</t>
  </si>
  <si>
    <t>Landskapsingenjörsexamen</t>
  </si>
  <si>
    <t>Lantmästarexamen</t>
  </si>
  <si>
    <t>Officersexamen</t>
  </si>
  <si>
    <t>10/90</t>
  </si>
  <si>
    <t>16/84</t>
  </si>
  <si>
    <t>12/88</t>
  </si>
  <si>
    <t>18/82</t>
  </si>
  <si>
    <t>Optikerexamen</t>
  </si>
  <si>
    <t>Ortopedingenjörsexamen</t>
  </si>
  <si>
    <t>Receptarieexamen</t>
  </si>
  <si>
    <t>Röntgensjuksköterskeexamen</t>
  </si>
  <si>
    <t>Sjuksköterskeexamen</t>
  </si>
  <si>
    <t>Sjöingenjörsexamen</t>
  </si>
  <si>
    <t>11/89</t>
  </si>
  <si>
    <t>4/96</t>
  </si>
  <si>
    <t>6/94</t>
  </si>
  <si>
    <t>Sjökaptensexamen</t>
  </si>
  <si>
    <t>15/85</t>
  </si>
  <si>
    <t>8/92</t>
  </si>
  <si>
    <t>7/93</t>
  </si>
  <si>
    <t>14/86</t>
  </si>
  <si>
    <t>Skogsmästarexamen</t>
  </si>
  <si>
    <t>20/80</t>
  </si>
  <si>
    <t>Skogsteknikerexamen</t>
  </si>
  <si>
    <t>21/79</t>
  </si>
  <si>
    <t>Socionomexamen</t>
  </si>
  <si>
    <t>83/17</t>
  </si>
  <si>
    <t>Studie- och yrkesvägledarexamen</t>
  </si>
  <si>
    <t>Tandhygienistexamen</t>
  </si>
  <si>
    <t>Tandteknikerexamen</t>
  </si>
  <si>
    <t>Yrkeslärarexamen</t>
  </si>
  <si>
    <t>Programnybörjare mot yrkesexamen på avancerad nivå</t>
  </si>
  <si>
    <t>Agronomexamen</t>
  </si>
  <si>
    <t>Apotekarexamen</t>
  </si>
  <si>
    <t>Arkitektexamen</t>
  </si>
  <si>
    <t>Civilekonomexamen</t>
  </si>
  <si>
    <t>53/47</t>
  </si>
  <si>
    <t>Civilingenjörsexamen</t>
  </si>
  <si>
    <t>32/68</t>
  </si>
  <si>
    <t>Hortonomexamen</t>
  </si>
  <si>
    <t>Juristexamen</t>
  </si>
  <si>
    <t>Jägmästarexamen</t>
  </si>
  <si>
    <t>Landskapsarkitektexamen</t>
  </si>
  <si>
    <t>Logopedexamen</t>
  </si>
  <si>
    <t>90/10</t>
  </si>
  <si>
    <t>Läkarexamen</t>
  </si>
  <si>
    <t>Psykologexamen</t>
  </si>
  <si>
    <t>Sjukhusfysikerexamen</t>
  </si>
  <si>
    <t>Tandläkarexamen</t>
  </si>
  <si>
    <t>Veterinärexamen</t>
  </si>
  <si>
    <t>Programnybörjare mot yrkesexamen på avancerad nivå, påbyggnadsutbildning</t>
  </si>
  <si>
    <t>Barnmorskeexamen</t>
  </si>
  <si>
    <t>99/1</t>
  </si>
  <si>
    <t>Psykoterapeutexamen</t>
  </si>
  <si>
    <t>Specialistsjuksköterskeexamen</t>
  </si>
  <si>
    <t>Speciallärarexamen</t>
  </si>
  <si>
    <t>91/9</t>
  </si>
  <si>
    <t>Specialpedagogexamen</t>
  </si>
  <si>
    <t>Programnybörjare mot yrkesexamen på grundnivå eller avancerad nivå</t>
  </si>
  <si>
    <t>Grundlärarexamen</t>
  </si>
  <si>
    <t>78/22</t>
  </si>
  <si>
    <t>Ämneslärarexamen</t>
  </si>
  <si>
    <t>27/73</t>
  </si>
  <si>
    <t>33/67</t>
  </si>
  <si>
    <t>24/76</t>
  </si>
  <si>
    <t>0        =  noll eller mindre än 0,5</t>
  </si>
  <si>
    <t>2018/19</t>
  </si>
  <si>
    <t>Totalt netto</t>
  </si>
  <si>
    <t>Summa totalt</t>
  </si>
  <si>
    <t>Skandinaviens Akademi för Psykoterapiutveckling</t>
  </si>
  <si>
    <t>Tab 1</t>
  </si>
  <si>
    <t>Tab 2</t>
  </si>
  <si>
    <t>Tab 3</t>
  </si>
  <si>
    <t>Tabell 1. Samlade uppgifter per lärosäte</t>
  </si>
  <si>
    <t>TABELL 1. Samlade uppgifter per lärosäte</t>
  </si>
  <si>
    <t>Andel kvinnor/män
procent (%)</t>
  </si>
  <si>
    <t xml:space="preserve">Uppsala universitet </t>
  </si>
  <si>
    <t>*Beställande lärosäte</t>
  </si>
  <si>
    <t>Totalt (brutto)</t>
  </si>
  <si>
    <t>Samtliga lärosäten</t>
  </si>
  <si>
    <t>2019/20</t>
  </si>
  <si>
    <t>19/81</t>
  </si>
  <si>
    <t>40/60</t>
  </si>
  <si>
    <t>Hälso- och sjukvårdskuratorsexamen</t>
  </si>
  <si>
    <t>Övrig lärarutbildning</t>
  </si>
  <si>
    <t>2020/21</t>
  </si>
  <si>
    <t>2014/15</t>
  </si>
  <si>
    <t>2021/22</t>
  </si>
  <si>
    <t>Mälardalens universitet</t>
  </si>
  <si>
    <t>Marie Cederschiöld högskola</t>
  </si>
  <si>
    <t>41/59</t>
  </si>
  <si>
    <t>39/61</t>
  </si>
  <si>
    <t>44</t>
  </si>
  <si>
    <t>9</t>
  </si>
  <si>
    <t>97</t>
  </si>
  <si>
    <t>132</t>
  </si>
  <si>
    <t>7</t>
  </si>
  <si>
    <t>29</t>
  </si>
  <si>
    <t>1</t>
  </si>
  <si>
    <t>Världssjöfartsuniversitetet</t>
  </si>
  <si>
    <t>124</t>
  </si>
  <si>
    <t>270</t>
  </si>
  <si>
    <t>11</t>
  </si>
  <si>
    <t>4</t>
  </si>
  <si>
    <t>138</t>
  </si>
  <si>
    <t>183</t>
  </si>
  <si>
    <t>134</t>
  </si>
  <si>
    <t>72</t>
  </si>
  <si>
    <t>Brunnsviks folkhögskola</t>
  </si>
  <si>
    <t>48/52</t>
  </si>
  <si>
    <t>Djursjukvårdarexamen</t>
  </si>
  <si>
    <t>Hippologexamen</t>
  </si>
  <si>
    <t>Trädgårdsingenjörsexamen</t>
  </si>
  <si>
    <t>1 493</t>
  </si>
  <si>
    <t>2 052</t>
  </si>
  <si>
    <t>802</t>
  </si>
  <si>
    <t>3 176</t>
  </si>
  <si>
    <t>112</t>
  </si>
  <si>
    <t>79</t>
  </si>
  <si>
    <t>3 541</t>
  </si>
  <si>
    <t>474</t>
  </si>
  <si>
    <t>739</t>
  </si>
  <si>
    <t>293</t>
  </si>
  <si>
    <t>235</t>
  </si>
  <si>
    <t>58</t>
  </si>
  <si>
    <t>601</t>
  </si>
  <si>
    <t>286</t>
  </si>
  <si>
    <t>304</t>
  </si>
  <si>
    <t>350</t>
  </si>
  <si>
    <t>94</t>
  </si>
  <si>
    <t>8 173</t>
  </si>
  <si>
    <t>4 461</t>
  </si>
  <si>
    <t>116</t>
  </si>
  <si>
    <t>96</t>
  </si>
  <si>
    <t>56</t>
  </si>
  <si>
    <t>48</t>
  </si>
  <si>
    <t>90</t>
  </si>
  <si>
    <t>1 622</t>
  </si>
  <si>
    <t>267</t>
  </si>
  <si>
    <t>394</t>
  </si>
  <si>
    <t>105</t>
  </si>
  <si>
    <t>543</t>
  </si>
  <si>
    <t>119</t>
  </si>
  <si>
    <t>331</t>
  </si>
  <si>
    <t>555</t>
  </si>
  <si>
    <t>133</t>
  </si>
  <si>
    <t>725</t>
  </si>
  <si>
    <t>218</t>
  </si>
  <si>
    <t>291</t>
  </si>
  <si>
    <t>5 664</t>
  </si>
  <si>
    <t>2 723</t>
  </si>
  <si>
    <t>254</t>
  </si>
  <si>
    <t>29/71</t>
  </si>
  <si>
    <t>98/2</t>
  </si>
  <si>
    <t>0/100</t>
  </si>
  <si>
    <t xml:space="preserve">Akademi för Ledarskap och Teologi </t>
  </si>
  <si>
    <t>På Universitetskanslersämbetets hemsida www.uka.se, finns all basstatistik tillgänglig i en statistikdatabas.</t>
  </si>
  <si>
    <t>Antal behöriga förstahands-sökande
höstterminen 2023</t>
  </si>
  <si>
    <t>Antal antagna
höstterminen 2023</t>
  </si>
  <si>
    <t>Antal högskole-
nybörjare
läsåret 2022/23</t>
  </si>
  <si>
    <t>Antal registre-rade studenter
läsåret 2022/23</t>
  </si>
  <si>
    <t>Antal
examinerade läsåret 2022/23</t>
  </si>
  <si>
    <t>Antal nybörjare lärar-programmen* 2022/23</t>
  </si>
  <si>
    <t>Antal examinerade lärare 2022/23</t>
  </si>
  <si>
    <t>Andel med utländsk bakgrund bland högskole-nybörjare läsåret 2022/23
procent (%)</t>
  </si>
  <si>
    <t>Andel högskole-nybörjare med högutbildade föräldrar
läsåret 2022/23
procent (%)</t>
  </si>
  <si>
    <t>8 471</t>
  </si>
  <si>
    <t>8 707</t>
  </si>
  <si>
    <t>7 343</t>
  </si>
  <si>
    <t>9 018</t>
  </si>
  <si>
    <t>4 339</t>
  </si>
  <si>
    <t>5 601</t>
  </si>
  <si>
    <t>1 522</t>
  </si>
  <si>
    <t>4 304</t>
  </si>
  <si>
    <t>2 955</t>
  </si>
  <si>
    <t>2 508</t>
  </si>
  <si>
    <t>795</t>
  </si>
  <si>
    <t>1 162</t>
  </si>
  <si>
    <t>2 542</t>
  </si>
  <si>
    <t>4 857</t>
  </si>
  <si>
    <t>2 663</t>
  </si>
  <si>
    <t>2 115</t>
  </si>
  <si>
    <t>3 657</t>
  </si>
  <si>
    <t>2 331</t>
  </si>
  <si>
    <t>1 112</t>
  </si>
  <si>
    <t>203</t>
  </si>
  <si>
    <t>1 936</t>
  </si>
  <si>
    <t>1 777</t>
  </si>
  <si>
    <t>1 849</t>
  </si>
  <si>
    <t>2 176</t>
  </si>
  <si>
    <t>1 500</t>
  </si>
  <si>
    <t>1 443</t>
  </si>
  <si>
    <t>1 759</t>
  </si>
  <si>
    <t>2 837</t>
  </si>
  <si>
    <t>2 060</t>
  </si>
  <si>
    <t>21</t>
  </si>
  <si>
    <t>126</t>
  </si>
  <si>
    <t>43</t>
  </si>
  <si>
    <t>337</t>
  </si>
  <si>
    <t>55</t>
  </si>
  <si>
    <t>23</t>
  </si>
  <si>
    <t>213</t>
  </si>
  <si>
    <t>22</t>
  </si>
  <si>
    <t>14</t>
  </si>
  <si>
    <t>154</t>
  </si>
  <si>
    <t>2</t>
  </si>
  <si>
    <t>45 723</t>
  </si>
  <si>
    <t>39 861</t>
  </si>
  <si>
    <t>45 453</t>
  </si>
  <si>
    <t>53 383</t>
  </si>
  <si>
    <t>29 927</t>
  </si>
  <si>
    <t>33 739</t>
  </si>
  <si>
    <t>10 243</t>
  </si>
  <si>
    <t>17 917</t>
  </si>
  <si>
    <t>12 092</t>
  </si>
  <si>
    <t>14 839</t>
  </si>
  <si>
    <t>2 269</t>
  </si>
  <si>
    <t>6 315</t>
  </si>
  <si>
    <t>15 725</t>
  </si>
  <si>
    <t>34 830</t>
  </si>
  <si>
    <t>12 804</t>
  </si>
  <si>
    <t>18 952</t>
  </si>
  <si>
    <t>20 565</t>
  </si>
  <si>
    <t>14 753</t>
  </si>
  <si>
    <t>6 022</t>
  </si>
  <si>
    <t>1 265</t>
  </si>
  <si>
    <t>15 968</t>
  </si>
  <si>
    <t>12 632</t>
  </si>
  <si>
    <t>13 875</t>
  </si>
  <si>
    <t>10 568</t>
  </si>
  <si>
    <t>11 074</t>
  </si>
  <si>
    <t>8 236</t>
  </si>
  <si>
    <t>10 504</t>
  </si>
  <si>
    <t>11 359</t>
  </si>
  <si>
    <t>11 082</t>
  </si>
  <si>
    <t>125</t>
  </si>
  <si>
    <t>817</t>
  </si>
  <si>
    <t>241</t>
  </si>
  <si>
    <t>1 094</t>
  </si>
  <si>
    <t>770</t>
  </si>
  <si>
    <t>328</t>
  </si>
  <si>
    <t>12</t>
  </si>
  <si>
    <t>757</t>
  </si>
  <si>
    <t>188</t>
  </si>
  <si>
    <t>1 384</t>
  </si>
  <si>
    <t>888</t>
  </si>
  <si>
    <t>1 198</t>
  </si>
  <si>
    <t>161</t>
  </si>
  <si>
    <t>52</t>
  </si>
  <si>
    <t>59</t>
  </si>
  <si>
    <t>2022/23</t>
  </si>
  <si>
    <t>Antal helårs-studenter kalenderår 2023</t>
  </si>
  <si>
    <t>95/5</t>
  </si>
  <si>
    <t>23/77</t>
  </si>
  <si>
    <t>5/95</t>
  </si>
  <si>
    <t>TABELL 2. Programnybörjare på yrkesexamensprogram läsåren 2014/15-2022/23</t>
  </si>
  <si>
    <t>TABELL 3. Antal examinerade personer på grundnivå respektive avancerad nivå 2022/23, per lärosäte</t>
  </si>
  <si>
    <t>Andel examinerade på  avancerad nivå</t>
  </si>
  <si>
    <t>Tabell 2. Programnybörjare på yrkesexamensprogram läsåren 2014/15-2022/23</t>
  </si>
  <si>
    <t xml:space="preserve">Tabell 3. Antal examinerade på grundnivå respektive avancerad nivå utfärdade läsåret 2022/23, per lärosäte.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</si>
</sst>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_-;\-* #,##0_-;_-* &quot;-&quot;_-;_-@_-"/>
    <numFmt numFmtId="165" formatCode="_-&quot;£&quot;* #,##0_-;\-&quot;£&quot;* #,##0_-;_-&quot;£&quot;* &quot;-&quot;_-;_-@_-"/>
    <numFmt numFmtId="166" formatCode="#\ ##0"/>
    <numFmt numFmtId="167" formatCode="#,##0.0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GillSans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2"/>
      <color theme="4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b/>
      <sz val="10"/>
      <color theme="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name val="GillSans"/>
    </font>
    <font>
      <b/>
      <sz val="8"/>
      <name val="GillSans"/>
      <family val="2"/>
    </font>
    <font>
      <b/>
      <sz val="11"/>
      <color theme="4"/>
      <name val="Arial"/>
      <family val="2"/>
    </font>
    <font>
      <b/>
      <i/>
      <sz val="8"/>
      <name val="GillSans"/>
      <family val="2"/>
    </font>
    <font>
      <sz val="10"/>
      <name val="Calibri"/>
      <family val="2"/>
      <scheme val="minor"/>
    </font>
    <font>
      <b/>
      <sz val="19"/>
      <color theme="7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GillSans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ED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108">
    <xf numFmtId="0" fontId="0" fillId="0" borderId="0"/>
    <xf numFmtId="0" fontId="7" fillId="0" borderId="0" applyNumberFormat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4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/>
    <xf numFmtId="0" fontId="6" fillId="0" borderId="0"/>
    <xf numFmtId="0" fontId="3" fillId="0" borderId="0"/>
    <xf numFmtId="0" fontId="29" fillId="0" borderId="0"/>
    <xf numFmtId="0" fontId="33" fillId="0" borderId="0">
      <alignment vertical="top"/>
    </xf>
    <xf numFmtId="0" fontId="34" fillId="0" borderId="0" applyNumberFormat="0" applyFill="0" applyBorder="0" applyAlignment="0" applyProtection="0"/>
    <xf numFmtId="0" fontId="35" fillId="0" borderId="0" applyNumberFormat="0" applyFill="0" applyAlignment="0" applyProtection="0"/>
    <xf numFmtId="0" fontId="36" fillId="0" borderId="0" applyNumberFormat="0" applyFill="0" applyAlignment="0" applyProtection="0"/>
    <xf numFmtId="0" fontId="37" fillId="0" borderId="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/>
    <xf numFmtId="0" fontId="40" fillId="4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Protection="0">
      <alignment horizontal="right" vertical="center"/>
    </xf>
    <xf numFmtId="0" fontId="41" fillId="0" borderId="0" applyNumberFormat="0" applyFill="0" applyBorder="0" applyProtection="0">
      <alignment horizontal="left"/>
    </xf>
    <xf numFmtId="0" fontId="41" fillId="0" borderId="0" applyFill="0" applyBorder="0" applyProtection="0">
      <alignment horizontal="left" vertical="center"/>
    </xf>
    <xf numFmtId="0" fontId="44" fillId="0" borderId="0"/>
    <xf numFmtId="0" fontId="6" fillId="0" borderId="0"/>
    <xf numFmtId="0" fontId="2" fillId="0" borderId="0"/>
    <xf numFmtId="0" fontId="41" fillId="0" borderId="0" applyNumberFormat="0" applyFill="0" applyBorder="0" applyProtection="0">
      <alignment horizontal="right" vertical="center"/>
    </xf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41" fillId="0" borderId="0" applyNumberFormat="0" applyFill="0" applyBorder="0" applyProtection="0">
      <alignment horizontal="right" vertical="center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9" fontId="46" fillId="0" borderId="0" applyFont="0" applyFill="0" applyBorder="0" applyAlignment="0" applyProtection="0"/>
  </cellStyleXfs>
  <cellXfs count="197">
    <xf numFmtId="0" fontId="0" fillId="0" borderId="0" xfId="0"/>
    <xf numFmtId="0" fontId="9" fillId="0" borderId="0" xfId="0" applyFont="1"/>
    <xf numFmtId="0" fontId="8" fillId="0" borderId="0" xfId="0" applyFont="1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2" fillId="0" borderId="0" xfId="0" applyFont="1"/>
    <xf numFmtId="3" fontId="9" fillId="0" borderId="0" xfId="0" applyNumberFormat="1" applyFont="1"/>
    <xf numFmtId="3" fontId="9" fillId="0" borderId="0" xfId="0" applyNumberFormat="1" applyFont="1" applyBorder="1" applyAlignment="1">
      <alignment horizontal="right"/>
    </xf>
    <xf numFmtId="0" fontId="19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3" fontId="9" fillId="0" borderId="4" xfId="0" applyNumberFormat="1" applyFont="1" applyBorder="1" applyAlignment="1">
      <alignment horizontal="right"/>
    </xf>
    <xf numFmtId="0" fontId="17" fillId="0" borderId="0" xfId="0" applyFont="1"/>
    <xf numFmtId="0" fontId="0" fillId="0" borderId="0" xfId="0" applyBorder="1"/>
    <xf numFmtId="0" fontId="6" fillId="0" borderId="0" xfId="74" applyFont="1" applyAlignment="1">
      <alignment vertical="top"/>
    </xf>
    <xf numFmtId="0" fontId="6" fillId="0" borderId="0" xfId="74" applyFont="1" applyAlignment="1">
      <alignment vertical="center"/>
    </xf>
    <xf numFmtId="49" fontId="16" fillId="0" borderId="0" xfId="74" applyNumberFormat="1" applyFont="1" applyAlignment="1">
      <alignment vertical="top" wrapText="1"/>
    </xf>
    <xf numFmtId="49" fontId="5" fillId="0" borderId="0" xfId="74" applyNumberFormat="1" applyFont="1" applyAlignment="1">
      <alignment vertical="top" wrapText="1"/>
    </xf>
    <xf numFmtId="0" fontId="5" fillId="0" borderId="0" xfId="74" applyFont="1" applyAlignment="1">
      <alignment horizontal="center" vertical="top"/>
    </xf>
    <xf numFmtId="49" fontId="11" fillId="0" borderId="0" xfId="74" applyNumberFormat="1" applyFont="1" applyAlignment="1">
      <alignment vertical="top" wrapText="1"/>
    </xf>
    <xf numFmtId="49" fontId="6" fillId="0" borderId="0" xfId="74" applyNumberFormat="1" applyFont="1" applyAlignment="1">
      <alignment vertical="top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indent="1"/>
    </xf>
    <xf numFmtId="0" fontId="20" fillId="2" borderId="0" xfId="0" applyFont="1" applyFill="1" applyBorder="1"/>
    <xf numFmtId="0" fontId="20" fillId="2" borderId="0" xfId="0" applyFont="1" applyFill="1"/>
    <xf numFmtId="49" fontId="9" fillId="3" borderId="2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8" fillId="0" borderId="0" xfId="0" applyFont="1" applyFill="1"/>
    <xf numFmtId="0" fontId="8" fillId="0" borderId="0" xfId="0" applyFont="1" applyBorder="1"/>
    <xf numFmtId="0" fontId="9" fillId="2" borderId="0" xfId="0" applyFont="1" applyFill="1" applyBorder="1" applyAlignment="1">
      <alignment horizontal="right" wrapText="1"/>
    </xf>
    <xf numFmtId="3" fontId="21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 horizontal="right"/>
    </xf>
    <xf numFmtId="49" fontId="9" fillId="0" borderId="4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0" fontId="0" fillId="0" borderId="4" xfId="0" applyBorder="1"/>
    <xf numFmtId="0" fontId="9" fillId="3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49" fontId="8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9" fillId="0" borderId="3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166" fontId="9" fillId="0" borderId="4" xfId="0" applyNumberFormat="1" applyFont="1" applyBorder="1"/>
    <xf numFmtId="166" fontId="9" fillId="0" borderId="0" xfId="0" applyNumberFormat="1" applyFont="1"/>
    <xf numFmtId="49" fontId="8" fillId="0" borderId="3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0" fontId="8" fillId="0" borderId="0" xfId="0" applyFont="1" applyAlignment="1">
      <alignment wrapText="1"/>
    </xf>
    <xf numFmtId="49" fontId="0" fillId="0" borderId="0" xfId="0" applyNumberFormat="1" applyAlignment="1">
      <alignment horizontal="right"/>
    </xf>
    <xf numFmtId="49" fontId="5" fillId="3" borderId="9" xfId="0" applyNumberFormat="1" applyFont="1" applyFill="1" applyBorder="1"/>
    <xf numFmtId="0" fontId="0" fillId="3" borderId="2" xfId="0" applyFill="1" applyBorder="1"/>
    <xf numFmtId="0" fontId="28" fillId="2" borderId="0" xfId="0" applyFont="1" applyFill="1" applyBorder="1" applyAlignment="1">
      <alignment wrapText="1"/>
    </xf>
    <xf numFmtId="0" fontId="28" fillId="2" borderId="0" xfId="0" applyFont="1" applyFill="1" applyAlignment="1">
      <alignment wrapText="1"/>
    </xf>
    <xf numFmtId="0" fontId="18" fillId="0" borderId="0" xfId="74" applyFont="1" applyAlignment="1">
      <alignment horizontal="center" vertical="top"/>
    </xf>
    <xf numFmtId="3" fontId="21" fillId="0" borderId="4" xfId="0" applyNumberFormat="1" applyFont="1" applyFill="1" applyBorder="1" applyAlignment="1">
      <alignment horizontal="right"/>
    </xf>
    <xf numFmtId="0" fontId="8" fillId="0" borderId="4" xfId="0" applyFont="1" applyBorder="1"/>
    <xf numFmtId="3" fontId="21" fillId="2" borderId="0" xfId="0" applyNumberFormat="1" applyFont="1" applyFill="1" applyAlignment="1">
      <alignment horizontal="right"/>
    </xf>
    <xf numFmtId="0" fontId="18" fillId="0" borderId="0" xfId="0" applyFont="1" applyAlignment="1">
      <alignment vertical="center" wrapText="1"/>
    </xf>
    <xf numFmtId="49" fontId="15" fillId="0" borderId="0" xfId="74" applyNumberFormat="1" applyFont="1" applyAlignment="1">
      <alignment horizontal="left" vertical="center" wrapText="1"/>
    </xf>
    <xf numFmtId="49" fontId="6" fillId="0" borderId="0" xfId="74" applyNumberFormat="1" applyFont="1" applyAlignment="1">
      <alignment vertical="center" wrapText="1"/>
    </xf>
    <xf numFmtId="49" fontId="30" fillId="0" borderId="0" xfId="74" applyNumberFormat="1" applyFont="1" applyAlignment="1">
      <alignment vertical="center" wrapText="1"/>
    </xf>
    <xf numFmtId="0" fontId="32" fillId="0" borderId="0" xfId="0" applyFont="1" applyAlignment="1">
      <alignment vertical="center"/>
    </xf>
    <xf numFmtId="0" fontId="32" fillId="0" borderId="0" xfId="0" applyFont="1"/>
    <xf numFmtId="3" fontId="9" fillId="0" borderId="0" xfId="0" applyNumberFormat="1" applyFont="1" applyAlignment="1">
      <alignment horizontal="right"/>
    </xf>
    <xf numFmtId="0" fontId="9" fillId="0" borderId="4" xfId="0" applyNumberFormat="1" applyFont="1" applyBorder="1" applyAlignment="1">
      <alignment horizontal="right"/>
    </xf>
    <xf numFmtId="0" fontId="9" fillId="0" borderId="0" xfId="0" applyNumberFormat="1" applyFont="1" applyAlignment="1">
      <alignment horizontal="right"/>
    </xf>
    <xf numFmtId="3" fontId="20" fillId="0" borderId="0" xfId="0" applyNumberFormat="1" applyFont="1" applyBorder="1" applyAlignment="1">
      <alignment horizontal="right"/>
    </xf>
    <xf numFmtId="166" fontId="20" fillId="0" borderId="4" xfId="0" applyNumberFormat="1" applyFont="1" applyBorder="1" applyAlignment="1">
      <alignment horizontal="right"/>
    </xf>
    <xf numFmtId="166" fontId="20" fillId="0" borderId="0" xfId="0" applyNumberFormat="1" applyFont="1" applyAlignment="1">
      <alignment horizontal="right"/>
    </xf>
    <xf numFmtId="3" fontId="20" fillId="0" borderId="4" xfId="0" applyNumberFormat="1" applyFont="1" applyFill="1" applyBorder="1" applyAlignment="1">
      <alignment horizontal="right"/>
    </xf>
    <xf numFmtId="3" fontId="32" fillId="0" borderId="0" xfId="0" applyNumberFormat="1" applyFont="1" applyAlignment="1">
      <alignment horizontal="center"/>
    </xf>
    <xf numFmtId="3" fontId="32" fillId="0" borderId="0" xfId="0" applyNumberFormat="1" applyFont="1"/>
    <xf numFmtId="3" fontId="32" fillId="0" borderId="0" xfId="0" applyNumberFormat="1" applyFont="1" applyBorder="1"/>
    <xf numFmtId="3" fontId="21" fillId="0" borderId="0" xfId="0" applyNumberFormat="1" applyFont="1" applyBorder="1"/>
    <xf numFmtId="0" fontId="32" fillId="0" borderId="0" xfId="0" applyFont="1" applyAlignment="1">
      <alignment horizontal="center"/>
    </xf>
    <xf numFmtId="3" fontId="9" fillId="0" borderId="3" xfId="0" applyNumberFormat="1" applyFont="1" applyBorder="1" applyAlignment="1">
      <alignment horizontal="right"/>
    </xf>
    <xf numFmtId="3" fontId="9" fillId="0" borderId="4" xfId="76" applyNumberFormat="1" applyFont="1" applyBorder="1" applyAlignment="1">
      <alignment horizontal="right"/>
    </xf>
    <xf numFmtId="3" fontId="9" fillId="0" borderId="11" xfId="76" applyNumberFormat="1" applyFont="1" applyBorder="1" applyAlignment="1">
      <alignment horizontal="right"/>
    </xf>
    <xf numFmtId="3" fontId="9" fillId="2" borderId="4" xfId="0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>
      <alignment horizontal="right"/>
    </xf>
    <xf numFmtId="3" fontId="9" fillId="2" borderId="0" xfId="0" applyNumberFormat="1" applyFont="1" applyFill="1" applyAlignment="1">
      <alignment horizontal="right"/>
    </xf>
    <xf numFmtId="3" fontId="9" fillId="2" borderId="4" xfId="76" applyNumberFormat="1" applyFont="1" applyFill="1" applyBorder="1" applyAlignment="1">
      <alignment horizontal="right"/>
    </xf>
    <xf numFmtId="3" fontId="9" fillId="2" borderId="11" xfId="76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9" fillId="0" borderId="3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0" borderId="4" xfId="76" applyNumberFormat="1" applyFont="1" applyBorder="1" applyAlignment="1">
      <alignment horizontal="right"/>
    </xf>
    <xf numFmtId="3" fontId="20" fillId="0" borderId="11" xfId="76" applyNumberFormat="1" applyFont="1" applyBorder="1" applyAlignment="1">
      <alignment horizontal="right"/>
    </xf>
    <xf numFmtId="0" fontId="21" fillId="0" borderId="4" xfId="0" applyFont="1" applyBorder="1" applyAlignment="1">
      <alignment horizontal="right"/>
    </xf>
    <xf numFmtId="3" fontId="21" fillId="0" borderId="4" xfId="0" applyNumberFormat="1" applyFont="1" applyBorder="1" applyAlignment="1">
      <alignment horizontal="right"/>
    </xf>
    <xf numFmtId="3" fontId="22" fillId="0" borderId="4" xfId="0" applyNumberFormat="1" applyFont="1" applyBorder="1" applyAlignment="1">
      <alignment horizontal="right"/>
    </xf>
    <xf numFmtId="0" fontId="9" fillId="0" borderId="0" xfId="76" applyFont="1"/>
    <xf numFmtId="0" fontId="9" fillId="0" borderId="11" xfId="0" applyFont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21" fillId="2" borderId="11" xfId="0" applyNumberFormat="1" applyFont="1" applyFill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49" fontId="28" fillId="0" borderId="0" xfId="0" applyNumberFormat="1" applyFont="1" applyFill="1" applyAlignment="1">
      <alignment horizontal="right"/>
    </xf>
    <xf numFmtId="49" fontId="28" fillId="0" borderId="3" xfId="0" applyNumberFormat="1" applyFont="1" applyFill="1" applyBorder="1" applyAlignment="1">
      <alignment horizontal="right"/>
    </xf>
    <xf numFmtId="3" fontId="9" fillId="0" borderId="4" xfId="76" applyNumberFormat="1" applyFont="1" applyFill="1" applyBorder="1" applyAlignment="1">
      <alignment horizontal="right"/>
    </xf>
    <xf numFmtId="3" fontId="9" fillId="0" borderId="11" xfId="76" applyNumberFormat="1" applyFont="1" applyFill="1" applyBorder="1" applyAlignment="1">
      <alignment horizontal="right"/>
    </xf>
    <xf numFmtId="167" fontId="20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right"/>
    </xf>
    <xf numFmtId="3" fontId="20" fillId="0" borderId="4" xfId="0" applyNumberFormat="1" applyFont="1" applyFill="1" applyBorder="1"/>
    <xf numFmtId="49" fontId="20" fillId="0" borderId="3" xfId="0" applyNumberFormat="1" applyFont="1" applyFill="1" applyBorder="1" applyAlignment="1">
      <alignment horizontal="right"/>
    </xf>
    <xf numFmtId="3" fontId="20" fillId="0" borderId="0" xfId="0" applyNumberFormat="1" applyFont="1" applyFill="1"/>
    <xf numFmtId="49" fontId="20" fillId="0" borderId="0" xfId="0" applyNumberFormat="1" applyFont="1" applyFill="1" applyAlignment="1">
      <alignment horizontal="right"/>
    </xf>
    <xf numFmtId="0" fontId="0" fillId="0" borderId="0" xfId="0" applyFill="1"/>
    <xf numFmtId="0" fontId="9" fillId="0" borderId="0" xfId="0" applyFont="1" applyFill="1"/>
    <xf numFmtId="0" fontId="0" fillId="0" borderId="4" xfId="0" applyFill="1" applyBorder="1"/>
    <xf numFmtId="0" fontId="0" fillId="0" borderId="3" xfId="0" applyFill="1" applyBorder="1"/>
    <xf numFmtId="3" fontId="20" fillId="0" borderId="3" xfId="0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0" fillId="0" borderId="0" xfId="0" applyNumberFormat="1"/>
    <xf numFmtId="167" fontId="9" fillId="0" borderId="11" xfId="0" applyNumberFormat="1" applyFont="1" applyBorder="1" applyAlignment="1">
      <alignment horizontal="center"/>
    </xf>
    <xf numFmtId="166" fontId="9" fillId="0" borderId="4" xfId="0" applyNumberFormat="1" applyFont="1" applyFill="1" applyBorder="1"/>
    <xf numFmtId="49" fontId="9" fillId="0" borderId="0" xfId="0" applyNumberFormat="1" applyFont="1" applyFill="1" applyAlignment="1">
      <alignment horizontal="right"/>
    </xf>
    <xf numFmtId="49" fontId="9" fillId="0" borderId="3" xfId="0" applyNumberFormat="1" applyFont="1" applyFill="1" applyBorder="1" applyAlignment="1">
      <alignment horizontal="right"/>
    </xf>
    <xf numFmtId="166" fontId="9" fillId="0" borderId="0" xfId="0" applyNumberFormat="1" applyFont="1" applyFill="1"/>
    <xf numFmtId="49" fontId="8" fillId="0" borderId="0" xfId="0" applyNumberFormat="1" applyFont="1" applyFill="1" applyBorder="1" applyAlignment="1">
      <alignment horizontal="right"/>
    </xf>
    <xf numFmtId="49" fontId="0" fillId="0" borderId="3" xfId="0" applyNumberFormat="1" applyFill="1" applyBorder="1" applyAlignment="1">
      <alignment horizontal="right"/>
    </xf>
    <xf numFmtId="49" fontId="0" fillId="0" borderId="0" xfId="0" applyNumberFormat="1" applyFill="1" applyAlignment="1">
      <alignment horizontal="right"/>
    </xf>
    <xf numFmtId="0" fontId="8" fillId="0" borderId="4" xfId="0" applyFont="1" applyFill="1" applyBorder="1"/>
    <xf numFmtId="49" fontId="8" fillId="0" borderId="0" xfId="0" applyNumberFormat="1" applyFont="1" applyFill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center"/>
    </xf>
    <xf numFmtId="3" fontId="9" fillId="0" borderId="3" xfId="76" applyNumberFormat="1" applyFont="1" applyBorder="1" applyAlignment="1">
      <alignment horizontal="right"/>
    </xf>
    <xf numFmtId="3" fontId="9" fillId="0" borderId="3" xfId="76" applyNumberFormat="1" applyFont="1" applyFill="1" applyBorder="1" applyAlignment="1">
      <alignment horizontal="right"/>
    </xf>
    <xf numFmtId="3" fontId="9" fillId="2" borderId="3" xfId="76" applyNumberFormat="1" applyFont="1" applyFill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0" fontId="32" fillId="0" borderId="11" xfId="0" applyFont="1" applyBorder="1"/>
    <xf numFmtId="3" fontId="9" fillId="2" borderId="11" xfId="0" applyNumberFormat="1" applyFont="1" applyFill="1" applyBorder="1" applyAlignment="1">
      <alignment horizontal="right"/>
    </xf>
    <xf numFmtId="0" fontId="0" fillId="0" borderId="0" xfId="0" applyNumberFormat="1"/>
    <xf numFmtId="49" fontId="0" fillId="0" borderId="0" xfId="0" applyNumberFormat="1"/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right"/>
    </xf>
    <xf numFmtId="0" fontId="27" fillId="0" borderId="0" xfId="0" applyFont="1" applyAlignment="1">
      <alignment horizontal="left" vertical="center" wrapText="1"/>
    </xf>
    <xf numFmtId="0" fontId="20" fillId="2" borderId="4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indent="1"/>
    </xf>
    <xf numFmtId="0" fontId="9" fillId="0" borderId="0" xfId="0" applyFont="1" applyBorder="1"/>
    <xf numFmtId="0" fontId="9" fillId="0" borderId="3" xfId="0" applyFont="1" applyBorder="1" applyAlignment="1">
      <alignment horizontal="right"/>
    </xf>
    <xf numFmtId="1" fontId="9" fillId="0" borderId="3" xfId="0" applyNumberFormat="1" applyFont="1" applyFill="1" applyBorder="1" applyAlignment="1">
      <alignment horizontal="left" indent="1"/>
    </xf>
    <xf numFmtId="3" fontId="9" fillId="0" borderId="3" xfId="0" applyNumberFormat="1" applyFont="1" applyBorder="1" applyAlignment="1">
      <alignment horizontal="left" indent="1"/>
    </xf>
    <xf numFmtId="0" fontId="22" fillId="2" borderId="8" xfId="0" applyFont="1" applyFill="1" applyBorder="1" applyAlignment="1">
      <alignment horizontal="left"/>
    </xf>
    <xf numFmtId="1" fontId="9" fillId="0" borderId="3" xfId="0" applyNumberFormat="1" applyFont="1" applyBorder="1" applyAlignment="1">
      <alignment horizontal="left" indent="1"/>
    </xf>
    <xf numFmtId="0" fontId="20" fillId="0" borderId="3" xfId="0" applyFont="1" applyBorder="1"/>
    <xf numFmtId="0" fontId="20" fillId="2" borderId="3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0" fontId="9" fillId="0" borderId="3" xfId="0" applyFont="1" applyBorder="1" applyAlignment="1">
      <alignment horizontal="left" indent="1"/>
    </xf>
    <xf numFmtId="0" fontId="9" fillId="2" borderId="10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9" fontId="9" fillId="0" borderId="0" xfId="107" applyFont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4" xfId="0" applyFont="1" applyBorder="1"/>
    <xf numFmtId="49" fontId="47" fillId="0" borderId="3" xfId="0" applyNumberFormat="1" applyFont="1" applyFill="1" applyBorder="1" applyAlignment="1">
      <alignment horizontal="right"/>
    </xf>
    <xf numFmtId="49" fontId="47" fillId="0" borderId="0" xfId="0" applyNumberFormat="1" applyFont="1" applyFill="1" applyAlignment="1">
      <alignment horizontal="right"/>
    </xf>
    <xf numFmtId="3" fontId="47" fillId="0" borderId="3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4" xfId="0" applyFont="1" applyFill="1" applyBorder="1"/>
    <xf numFmtId="3" fontId="20" fillId="0" borderId="4" xfId="0" applyNumberFormat="1" applyFont="1" applyBorder="1" applyAlignment="1">
      <alignment horizontal="right"/>
    </xf>
    <xf numFmtId="49" fontId="26" fillId="0" borderId="3" xfId="0" applyNumberFormat="1" applyFont="1" applyFill="1" applyBorder="1" applyAlignment="1">
      <alignment horizontal="right"/>
    </xf>
    <xf numFmtId="49" fontId="26" fillId="0" borderId="0" xfId="0" applyNumberFormat="1" applyFont="1" applyFill="1" applyAlignment="1">
      <alignment horizontal="right"/>
    </xf>
    <xf numFmtId="3" fontId="25" fillId="2" borderId="7" xfId="0" applyNumberFormat="1" applyFont="1" applyFill="1" applyBorder="1" applyAlignment="1">
      <alignment horizontal="right"/>
    </xf>
    <xf numFmtId="49" fontId="25" fillId="2" borderId="0" xfId="0" applyNumberFormat="1" applyFont="1" applyFill="1" applyBorder="1" applyAlignment="1">
      <alignment horizontal="right"/>
    </xf>
    <xf numFmtId="3" fontId="25" fillId="2" borderId="4" xfId="0" applyNumberFormat="1" applyFont="1" applyFill="1" applyBorder="1" applyAlignment="1">
      <alignment horizontal="right"/>
    </xf>
    <xf numFmtId="49" fontId="25" fillId="2" borderId="3" xfId="0" applyNumberFormat="1" applyFont="1" applyFill="1" applyBorder="1" applyAlignment="1">
      <alignment horizontal="right"/>
    </xf>
    <xf numFmtId="3" fontId="25" fillId="2" borderId="0" xfId="0" applyNumberFormat="1" applyFont="1" applyFill="1" applyBorder="1" applyAlignment="1">
      <alignment horizontal="right"/>
    </xf>
    <xf numFmtId="3" fontId="25" fillId="2" borderId="0" xfId="0" applyNumberFormat="1" applyFont="1" applyFill="1" applyAlignment="1">
      <alignment horizontal="right"/>
    </xf>
    <xf numFmtId="49" fontId="25" fillId="2" borderId="8" xfId="0" applyNumberFormat="1" applyFont="1" applyFill="1" applyBorder="1" applyAlignment="1">
      <alignment horizontal="right"/>
    </xf>
    <xf numFmtId="49" fontId="25" fillId="2" borderId="0" xfId="0" applyNumberFormat="1" applyFont="1" applyFill="1" applyAlignment="1">
      <alignment horizontal="right"/>
    </xf>
    <xf numFmtId="3" fontId="25" fillId="2" borderId="3" xfId="0" applyNumberFormat="1" applyFont="1" applyFill="1" applyBorder="1" applyAlignment="1">
      <alignment horizontal="right"/>
    </xf>
    <xf numFmtId="3" fontId="47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0" fillId="0" borderId="0" xfId="0" applyNumberFormat="1" applyFont="1"/>
    <xf numFmtId="9" fontId="20" fillId="0" borderId="0" xfId="107" applyFont="1" applyAlignment="1">
      <alignment horizontal="center"/>
    </xf>
    <xf numFmtId="49" fontId="6" fillId="0" borderId="0" xfId="74" applyNumberFormat="1" applyFont="1" applyAlignment="1">
      <alignment horizontal="center" vertical="top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31" fillId="0" borderId="2" xfId="0" applyFont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/>
    </xf>
    <xf numFmtId="0" fontId="25" fillId="3" borderId="8" xfId="0" applyFont="1" applyFill="1" applyBorder="1" applyAlignment="1">
      <alignment horizontal="center"/>
    </xf>
    <xf numFmtId="0" fontId="25" fillId="3" borderId="9" xfId="0" applyFont="1" applyFill="1" applyBorder="1" applyAlignment="1">
      <alignment horizontal="center"/>
    </xf>
    <xf numFmtId="49" fontId="20" fillId="3" borderId="9" xfId="0" applyNumberFormat="1" applyFont="1" applyFill="1" applyBorder="1" applyAlignment="1">
      <alignment horizontal="center"/>
    </xf>
    <xf numFmtId="49" fontId="20" fillId="3" borderId="7" xfId="0" applyNumberFormat="1" applyFont="1" applyFill="1" applyBorder="1" applyAlignment="1">
      <alignment horizontal="center"/>
    </xf>
    <xf numFmtId="49" fontId="20" fillId="3" borderId="8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Alignment="1"/>
    <xf numFmtId="166" fontId="9" fillId="0" borderId="0" xfId="0" applyNumberFormat="1" applyFont="1" applyAlignment="1">
      <alignment horizontal="right"/>
    </xf>
  </cellXfs>
  <cellStyles count="108">
    <cellStyle name="Diagramrubrik 1" xfId="85" xr:uid="{00000000-0005-0000-0000-000000000000}"/>
    <cellStyle name="Diagramrubrik 2" xfId="86" xr:uid="{00000000-0005-0000-0000-000001000000}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Normal" xfId="0" builtinId="0"/>
    <cellStyle name="Normal 2" xfId="4" xr:uid="{00000000-0005-0000-0000-000045000000}"/>
    <cellStyle name="Normal 2 2" xfId="73" xr:uid="{00000000-0005-0000-0000-000046000000}"/>
    <cellStyle name="Normal 2 3" xfId="75" xr:uid="{00000000-0005-0000-0000-000047000000}"/>
    <cellStyle name="Normal 2 3 2" xfId="99" xr:uid="{00000000-0005-0000-0000-000005000000}"/>
    <cellStyle name="Normal 2 4" xfId="93" xr:uid="{00000000-0005-0000-0000-000004000000}"/>
    <cellStyle name="Normal 3" xfId="74" xr:uid="{00000000-0005-0000-0000-000048000000}"/>
    <cellStyle name="Normal 3 2" xfId="97" xr:uid="{00000000-0005-0000-0000-000007000000}"/>
    <cellStyle name="Normal 3 3" xfId="92" xr:uid="{00000000-0005-0000-0000-000006000000}"/>
    <cellStyle name="Normal 4" xfId="94" xr:uid="{00000000-0005-0000-0000-000008000000}"/>
    <cellStyle name="Normal 4 2" xfId="98" xr:uid="{00000000-0005-0000-0000-000009000000}"/>
    <cellStyle name="Normal 4 2 2" xfId="105" xr:uid="{00000000-0005-0000-0000-000009000000}"/>
    <cellStyle name="Normal 4 3" xfId="103" xr:uid="{00000000-0005-0000-0000-000008000000}"/>
    <cellStyle name="Normal 5" xfId="96" xr:uid="{00000000-0005-0000-0000-00000A000000}"/>
    <cellStyle name="Normal 5 2" xfId="104" xr:uid="{00000000-0005-0000-0000-00000A000000}"/>
    <cellStyle name="Normal 6" xfId="76" xr:uid="{00000000-0005-0000-0000-000049000000}"/>
    <cellStyle name="Normal 6 2" xfId="100" xr:uid="{724A33D3-919B-4DD5-A8BB-F946E60CB753}"/>
    <cellStyle name="Normal 7" xfId="77" xr:uid="{00000000-0005-0000-0000-00007E000000}"/>
    <cellStyle name="Normal 8" xfId="106" xr:uid="{E830B270-076D-4167-832E-52D1A852E45F}"/>
    <cellStyle name="Normal 9" xfId="102" xr:uid="{00000000-0005-0000-0000-000095000000}"/>
    <cellStyle name="Posttext" xfId="91" xr:uid="{00000000-0005-0000-0000-00000B000000}"/>
    <cellStyle name="Procent" xfId="107" builtinId="5"/>
    <cellStyle name="Rubrik 1 2" xfId="79" xr:uid="{00000000-0005-0000-0000-00008A000000}"/>
    <cellStyle name="Rubrik 2 2" xfId="80" xr:uid="{00000000-0005-0000-0000-00008B000000}"/>
    <cellStyle name="Rubrik 3 2" xfId="81" xr:uid="{00000000-0005-0000-0000-00008C000000}"/>
    <cellStyle name="Rubrik 4 2" xfId="82" xr:uid="{00000000-0005-0000-0000-00008D000000}"/>
    <cellStyle name="Rubrik 5" xfId="78" xr:uid="{00000000-0005-0000-0000-000089000000}"/>
    <cellStyle name="Rubrik i tabell" xfId="90" xr:uid="{00000000-0005-0000-0000-000011000000}"/>
    <cellStyle name="Rubrik över tabell 1" xfId="87" xr:uid="{00000000-0005-0000-0000-000012000000}"/>
    <cellStyle name="Rubrik över tabell 2" xfId="88" xr:uid="{00000000-0005-0000-0000-000013000000}"/>
    <cellStyle name="Skuggning i tabell" xfId="84" xr:uid="{00000000-0005-0000-0000-000014000000}"/>
    <cellStyle name="Summa 2" xfId="83" xr:uid="{00000000-0005-0000-0000-000092000000}"/>
    <cellStyle name="Tabelltext" xfId="89" xr:uid="{00000000-0005-0000-0000-000016000000}"/>
    <cellStyle name="Tabelltext 2" xfId="95" xr:uid="{00000000-0005-0000-0000-000017000000}"/>
    <cellStyle name="Tabelltext 2 2" xfId="101" xr:uid="{C35E92AF-2B0E-4032-AC7E-731B97D81FD5}"/>
    <cellStyle name="times" xfId="1" xr:uid="{00000000-0005-0000-0000-00004A000000}"/>
    <cellStyle name="Tusental (0)_SFi.xls" xfId="2" xr:uid="{00000000-0005-0000-0000-00004B000000}"/>
    <cellStyle name="Valuta (0)_SFi.xls" xfId="3" xr:uid="{00000000-0005-0000-0000-00004C000000}"/>
  </cellStyles>
  <dxfs count="30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  <dxf>
      <font>
        <color theme="3"/>
      </font>
      <fill>
        <patternFill patternType="none">
          <fgColor auto="1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color theme="3"/>
      </font>
    </dxf>
    <dxf>
      <font>
        <color theme="3"/>
      </font>
    </dxf>
    <dxf>
      <font>
        <color theme="3"/>
      </font>
      <border>
        <bottom style="thin">
          <color theme="3"/>
        </bottom>
      </border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  <border>
        <top style="thin">
          <color theme="3"/>
        </top>
        <bottom style="thin">
          <color theme="3"/>
        </bottom>
      </border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</font>
    </dxf>
    <dxf>
      <font>
        <color theme="3"/>
      </font>
    </dxf>
    <dxf>
      <font>
        <color rgb="FF1E00BE"/>
      </font>
    </dxf>
    <dxf>
      <font>
        <color theme="3"/>
      </font>
      <fill>
        <patternFill patternType="solid">
          <fgColor rgb="FFEDEDFF"/>
          <bgColor rgb="FFEDEDFF"/>
        </patternFill>
      </fill>
      <border>
        <left/>
        <right/>
      </border>
    </dxf>
    <dxf>
      <font>
        <color theme="3"/>
      </font>
    </dxf>
    <dxf>
      <font>
        <b val="0"/>
        <i val="0"/>
        <color theme="3"/>
      </font>
      <fill>
        <patternFill patternType="solid">
          <fgColor rgb="FFEDEDFF"/>
          <bgColor rgb="FFEDEDFF"/>
        </patternFill>
      </fill>
      <border>
        <top style="thin">
          <color theme="3"/>
        </top>
        <bottom style="thin">
          <color theme="3"/>
        </bottom>
      </border>
    </dxf>
    <dxf>
      <font>
        <b/>
        <i val="0"/>
        <color theme="3"/>
      </font>
      <border>
        <left style="thin">
          <color theme="3"/>
        </left>
      </border>
    </dxf>
    <dxf>
      <font>
        <color theme="3"/>
      </font>
    </dxf>
    <dxf>
      <font>
        <b/>
        <i val="0"/>
        <color theme="3"/>
      </font>
      <fill>
        <patternFill patternType="none">
          <fgColor indexed="64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b/>
        <i val="0"/>
        <color theme="3"/>
      </font>
      <fill>
        <patternFill patternType="none">
          <fgColor auto="1"/>
          <bgColor auto="1"/>
        </patternFill>
      </fill>
      <border>
        <bottom style="medium">
          <color theme="3"/>
        </bottom>
      </border>
    </dxf>
    <dxf>
      <font>
        <color theme="3"/>
      </font>
      <border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leStyleMedium2" defaultPivotStyle="PivotStyleLight16">
    <tableStyle name="PivotStyleLight16 2_anpassat" table="0" count="25" xr9:uid="{00000000-0011-0000-FFFF-FFFF00000000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secondRowStripe" dxfId="23"/>
      <tableStyleElement type="firstColumnStripe" dxfId="22"/>
      <tableStyleElement type="secondColumnStripe" dxfId="21"/>
      <tableStyleElement type="firstHeaderCell" dxfId="20"/>
      <tableStyleElement type="firstSubtotalColumn" dxfId="19"/>
      <tableStyleElement type="secondSubtotalColumn" dxfId="18"/>
      <tableStyleElement type="thirdSubtotalColumn" dxfId="17"/>
      <tableStyleElement type="firstSubtotalRow" dxfId="16"/>
      <tableStyleElement type="secondSubtotalRow" dxfId="15"/>
      <tableStyleElement type="thirdSubtotalRow" dxfId="14"/>
      <tableStyleElement type="blankRow" dxfId="13"/>
      <tableStyleElement type="firstColumnSubheading" dxfId="12"/>
      <tableStyleElement type="secondColumnSubheading" dxfId="11"/>
      <tableStyleElement type="thirdColumnSubheading" dxfId="10"/>
      <tableStyleElement type="firstRowSubheading" dxfId="9"/>
      <tableStyleElement type="secondRowSubheading" dxfId="8"/>
      <tableStyleElement type="thirdRowSubheading" dxfId="7"/>
      <tableStyleElement type="pageFieldLabels" dxfId="6"/>
      <tableStyleElement type="pageFieldValues" dxfId="5"/>
    </tableStyle>
    <tableStyle name="Tabellrutnär ljust" pivot="0" count="5" xr9:uid="{00000000-0011-0000-FFFF-FFFF01000000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ADAD8"/>
      <color rgb="FFE1E1EB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2161540</xdr:colOff>
      <xdr:row>0</xdr:row>
      <xdr:rowOff>626478</xdr:rowOff>
    </xdr:to>
    <xdr:pic>
      <xdr:nvPicPr>
        <xdr:cNvPr id="2" name="Bildobjekt 1" descr="UKA_logo2015_sv_rgb_pos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2123440" cy="569328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2161540</xdr:colOff>
      <xdr:row>0</xdr:row>
      <xdr:rowOff>626478</xdr:rowOff>
    </xdr:to>
    <xdr:pic>
      <xdr:nvPicPr>
        <xdr:cNvPr id="3" name="Bildobjekt 2" descr="UKA_logo2015_sv_rgb_pos.ep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2123440" cy="569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UKÄ_tema">
  <a:themeElements>
    <a:clrScheme name="UKÄ_temafärg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21170"/>
      </a:accent1>
      <a:accent2>
        <a:srgbClr val="E49B08"/>
      </a:accent2>
      <a:accent3>
        <a:srgbClr val="0847A9"/>
      </a:accent3>
      <a:accent4>
        <a:srgbClr val="621170"/>
      </a:accent4>
      <a:accent5>
        <a:srgbClr val="E49B08"/>
      </a:accent5>
      <a:accent6>
        <a:srgbClr val="0847A9"/>
      </a:accent6>
      <a:hlink>
        <a:srgbClr val="000000"/>
      </a:hlink>
      <a:folHlink>
        <a:srgbClr val="00000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zoomScaleSheetLayoutView="100" workbookViewId="0">
      <selection activeCell="A3" sqref="A3"/>
    </sheetView>
  </sheetViews>
  <sheetFormatPr defaultColWidth="8.85546875" defaultRowHeight="12.75"/>
  <cols>
    <col min="1" max="1" width="80.85546875" style="21" customWidth="1"/>
    <col min="2" max="2" width="10.7109375" style="19" customWidth="1"/>
    <col min="3" max="16384" width="8.85546875" style="15"/>
  </cols>
  <sheetData>
    <row r="1" spans="1:7" ht="51" customHeight="1">
      <c r="A1" s="183"/>
      <c r="B1" s="183"/>
      <c r="C1" s="183"/>
      <c r="D1" s="183"/>
      <c r="E1" s="183"/>
      <c r="F1" s="183"/>
      <c r="G1" s="183"/>
    </row>
    <row r="2" spans="1:7" ht="15" customHeight="1">
      <c r="A2" s="183"/>
      <c r="B2" s="183"/>
      <c r="C2" s="183"/>
      <c r="D2" s="183"/>
      <c r="E2" s="183"/>
      <c r="F2" s="183"/>
      <c r="G2" s="183"/>
    </row>
    <row r="3" spans="1:7" s="16" customFormat="1" ht="53.25" customHeight="1">
      <c r="A3" s="63" t="s">
        <v>48</v>
      </c>
      <c r="B3" s="61"/>
    </row>
    <row r="4" spans="1:7" ht="15" customHeight="1">
      <c r="A4" s="17"/>
      <c r="B4" s="56" t="s">
        <v>39</v>
      </c>
    </row>
    <row r="5" spans="1:7" ht="15" customHeight="1">
      <c r="A5" s="18" t="s">
        <v>40</v>
      </c>
      <c r="B5" s="19" t="s">
        <v>40</v>
      </c>
    </row>
    <row r="6" spans="1:7" ht="15" customHeight="1">
      <c r="A6" s="18"/>
    </row>
    <row r="7" spans="1:7" ht="18.75" customHeight="1">
      <c r="A7" s="62" t="s">
        <v>203</v>
      </c>
      <c r="B7" s="19" t="s">
        <v>200</v>
      </c>
    </row>
    <row r="8" spans="1:7" ht="7.5" customHeight="1">
      <c r="A8" s="20"/>
    </row>
    <row r="9" spans="1:7" ht="15.75" customHeight="1">
      <c r="A9" s="21" t="s">
        <v>388</v>
      </c>
      <c r="B9" s="19" t="s">
        <v>201</v>
      </c>
    </row>
    <row r="10" spans="1:7" ht="7.5" customHeight="1">
      <c r="A10" s="18"/>
    </row>
    <row r="11" spans="1:7" ht="26.65" customHeight="1">
      <c r="A11" s="21" t="s">
        <v>389</v>
      </c>
      <c r="B11" s="19" t="s">
        <v>202</v>
      </c>
    </row>
    <row r="12" spans="1:7" ht="7.5" customHeight="1">
      <c r="A12" s="18"/>
    </row>
    <row r="13" spans="1:7" ht="24.75" customHeight="1">
      <c r="A13" s="18"/>
    </row>
    <row r="18" spans="1:1">
      <c r="A18" s="5" t="s">
        <v>44</v>
      </c>
    </row>
    <row r="19" spans="1:1">
      <c r="A19" s="11" t="s">
        <v>195</v>
      </c>
    </row>
    <row r="20" spans="1:1">
      <c r="A20" s="11" t="s">
        <v>45</v>
      </c>
    </row>
    <row r="21" spans="1:1">
      <c r="A21" s="3" t="s">
        <v>46</v>
      </c>
    </row>
    <row r="22" spans="1:1">
      <c r="A22" s="4"/>
    </row>
    <row r="23" spans="1:1" ht="25.5">
      <c r="A23" s="10" t="s">
        <v>286</v>
      </c>
    </row>
  </sheetData>
  <mergeCells count="2">
    <mergeCell ref="A1:G1"/>
    <mergeCell ref="A2:G2"/>
  </mergeCells>
  <pageMargins left="0.59055118110236227" right="0.59055118110236227" top="0.59055118110236227" bottom="0.59055118110236227" header="0.5" footer="0.5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0"/>
  <sheetViews>
    <sheetView topLeftCell="A28" workbookViewId="0">
      <selection sqref="A1:L1"/>
    </sheetView>
  </sheetViews>
  <sheetFormatPr defaultColWidth="8.7109375" defaultRowHeight="14.25"/>
  <cols>
    <col min="1" max="1" width="39.140625" style="65" customWidth="1"/>
    <col min="2" max="2" width="19.5703125" style="65" customWidth="1"/>
    <col min="3" max="3" width="11.140625" style="65" customWidth="1"/>
    <col min="4" max="4" width="10.28515625" style="65" customWidth="1"/>
    <col min="5" max="5" width="11.140625" style="65" customWidth="1"/>
    <col min="6" max="6" width="10.28515625" style="65" customWidth="1"/>
    <col min="7" max="7" width="11.140625" style="65" customWidth="1"/>
    <col min="8" max="8" width="10.28515625" style="65" customWidth="1"/>
    <col min="9" max="9" width="11.140625" style="65" customWidth="1"/>
    <col min="10" max="10" width="10.28515625" style="65" customWidth="1"/>
    <col min="11" max="11" width="11.140625" style="65" customWidth="1"/>
    <col min="12" max="12" width="10.28515625" style="65" customWidth="1"/>
    <col min="13" max="13" width="11.140625" style="65" customWidth="1"/>
    <col min="14" max="14" width="10.28515625" style="65" customWidth="1"/>
    <col min="15" max="16" width="11.140625" style="65" customWidth="1"/>
    <col min="17" max="17" width="12.140625" style="65" customWidth="1"/>
    <col min="18" max="18" width="12.42578125" style="65" customWidth="1"/>
    <col min="19" max="19" width="5.28515625" style="65" customWidth="1"/>
    <col min="20" max="20" width="17.7109375" style="65" customWidth="1"/>
    <col min="21" max="21" width="16.85546875" style="65" customWidth="1"/>
    <col min="22" max="16384" width="8.7109375" style="65"/>
  </cols>
  <sheetData>
    <row r="1" spans="1:18" s="64" customFormat="1" ht="15">
      <c r="A1" s="186" t="s">
        <v>204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60"/>
      <c r="N1" s="60"/>
      <c r="O1" s="60"/>
    </row>
    <row r="2" spans="1:18" s="22" customFormat="1" ht="15" customHeight="1">
      <c r="A2" s="107"/>
      <c r="B2" s="144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4"/>
      <c r="N2" s="184"/>
      <c r="O2" s="184"/>
      <c r="P2" s="184"/>
      <c r="Q2" s="185"/>
      <c r="R2" s="185"/>
    </row>
    <row r="3" spans="1:18" s="1" customFormat="1" ht="101.25">
      <c r="A3" s="157"/>
      <c r="B3" s="157" t="s">
        <v>287</v>
      </c>
      <c r="C3" s="157" t="s">
        <v>205</v>
      </c>
      <c r="D3" s="157" t="s">
        <v>288</v>
      </c>
      <c r="E3" s="157" t="s">
        <v>205</v>
      </c>
      <c r="F3" s="157" t="s">
        <v>289</v>
      </c>
      <c r="G3" s="157" t="s">
        <v>205</v>
      </c>
      <c r="H3" s="157" t="s">
        <v>290</v>
      </c>
      <c r="I3" s="157" t="s">
        <v>205</v>
      </c>
      <c r="J3" s="157" t="s">
        <v>381</v>
      </c>
      <c r="K3" s="157" t="s">
        <v>205</v>
      </c>
      <c r="L3" s="157" t="s">
        <v>291</v>
      </c>
      <c r="M3" s="157" t="s">
        <v>205</v>
      </c>
      <c r="N3" s="157" t="s">
        <v>292</v>
      </c>
      <c r="O3" s="157" t="s">
        <v>293</v>
      </c>
      <c r="P3" s="157" t="s">
        <v>294</v>
      </c>
      <c r="Q3" s="158" t="s">
        <v>295</v>
      </c>
    </row>
    <row r="4" spans="1:18" ht="14.1" customHeight="1">
      <c r="A4" s="151" t="s">
        <v>28</v>
      </c>
      <c r="B4" s="86"/>
      <c r="C4" s="82"/>
      <c r="D4" s="81"/>
      <c r="E4" s="83"/>
      <c r="F4" s="81"/>
      <c r="G4" s="82"/>
      <c r="H4" s="83"/>
      <c r="I4" s="83"/>
      <c r="J4" s="81"/>
      <c r="K4" s="86"/>
      <c r="L4" s="81"/>
      <c r="M4" s="82"/>
      <c r="N4" s="84"/>
      <c r="O4" s="85"/>
      <c r="P4" s="99"/>
      <c r="Q4" s="100"/>
    </row>
    <row r="5" spans="1:18" ht="14.1" customHeight="1">
      <c r="A5" s="150" t="s">
        <v>206</v>
      </c>
      <c r="B5" s="8">
        <v>35611</v>
      </c>
      <c r="C5" s="78" t="s">
        <v>61</v>
      </c>
      <c r="D5" s="8">
        <v>30473</v>
      </c>
      <c r="E5" s="66" t="s">
        <v>58</v>
      </c>
      <c r="F5" s="12" t="s">
        <v>296</v>
      </c>
      <c r="G5" s="78" t="s">
        <v>99</v>
      </c>
      <c r="H5" s="66" t="s">
        <v>336</v>
      </c>
      <c r="I5" s="66" t="s">
        <v>58</v>
      </c>
      <c r="J5" s="12">
        <v>28032.84</v>
      </c>
      <c r="K5" s="66" t="s">
        <v>58</v>
      </c>
      <c r="L5" s="57">
        <v>5625</v>
      </c>
      <c r="M5" s="78" t="s">
        <v>74</v>
      </c>
      <c r="N5" s="79">
        <v>694</v>
      </c>
      <c r="O5" s="80">
        <v>456</v>
      </c>
      <c r="P5" s="98">
        <v>22.5</v>
      </c>
      <c r="Q5" s="98">
        <v>58.5</v>
      </c>
    </row>
    <row r="6" spans="1:18" ht="14.1" customHeight="1">
      <c r="A6" s="149" t="s">
        <v>1</v>
      </c>
      <c r="B6" s="8">
        <v>31206</v>
      </c>
      <c r="C6" s="78" t="s">
        <v>99</v>
      </c>
      <c r="D6" s="8">
        <v>21447</v>
      </c>
      <c r="E6" s="66" t="s">
        <v>58</v>
      </c>
      <c r="F6" s="12" t="s">
        <v>297</v>
      </c>
      <c r="G6" s="78" t="s">
        <v>59</v>
      </c>
      <c r="H6" s="66" t="s">
        <v>337</v>
      </c>
      <c r="I6" s="66" t="s">
        <v>99</v>
      </c>
      <c r="J6" s="12">
        <v>28914.113332000001</v>
      </c>
      <c r="K6" s="66" t="s">
        <v>64</v>
      </c>
      <c r="L6" s="57">
        <v>7246</v>
      </c>
      <c r="M6" s="78" t="s">
        <v>58</v>
      </c>
      <c r="N6" s="104">
        <v>152</v>
      </c>
      <c r="O6" s="105">
        <v>112</v>
      </c>
      <c r="P6" s="98">
        <v>20.9</v>
      </c>
      <c r="Q6" s="98">
        <v>63.7</v>
      </c>
    </row>
    <row r="7" spans="1:18" ht="14.1" customHeight="1">
      <c r="A7" s="149" t="s">
        <v>2</v>
      </c>
      <c r="B7" s="8">
        <v>33003</v>
      </c>
      <c r="C7" s="78" t="s">
        <v>83</v>
      </c>
      <c r="D7" s="8">
        <v>23646</v>
      </c>
      <c r="E7" s="66" t="s">
        <v>100</v>
      </c>
      <c r="F7" s="12" t="s">
        <v>298</v>
      </c>
      <c r="G7" s="78" t="s">
        <v>63</v>
      </c>
      <c r="H7" s="66" t="s">
        <v>338</v>
      </c>
      <c r="I7" s="66" t="s">
        <v>63</v>
      </c>
      <c r="J7" s="12">
        <v>27802.048331999998</v>
      </c>
      <c r="K7" s="66" t="s">
        <v>63</v>
      </c>
      <c r="L7" s="57">
        <v>6693</v>
      </c>
      <c r="M7" s="78" t="s">
        <v>87</v>
      </c>
      <c r="N7" s="79">
        <v>1289</v>
      </c>
      <c r="O7" s="105">
        <v>1159</v>
      </c>
      <c r="P7" s="98">
        <v>30.2</v>
      </c>
      <c r="Q7" s="98">
        <v>49.5</v>
      </c>
    </row>
    <row r="8" spans="1:18" ht="14.1" customHeight="1">
      <c r="A8" s="149" t="s">
        <v>3</v>
      </c>
      <c r="B8" s="8">
        <v>35496</v>
      </c>
      <c r="C8" s="78" t="s">
        <v>100</v>
      </c>
      <c r="D8" s="8">
        <v>29876</v>
      </c>
      <c r="E8" s="66" t="s">
        <v>62</v>
      </c>
      <c r="F8" s="12" t="s">
        <v>299</v>
      </c>
      <c r="G8" s="78" t="s">
        <v>62</v>
      </c>
      <c r="H8" s="66" t="s">
        <v>339</v>
      </c>
      <c r="I8" s="66" t="s">
        <v>62</v>
      </c>
      <c r="J8" s="12">
        <v>29569.358332</v>
      </c>
      <c r="K8" s="66" t="s">
        <v>100</v>
      </c>
      <c r="L8" s="57">
        <v>5804</v>
      </c>
      <c r="M8" s="78" t="s">
        <v>88</v>
      </c>
      <c r="N8" s="79">
        <v>1198</v>
      </c>
      <c r="O8" s="80">
        <v>1138</v>
      </c>
      <c r="P8" s="98">
        <v>33.299999999999997</v>
      </c>
      <c r="Q8" s="98">
        <v>49.3</v>
      </c>
    </row>
    <row r="9" spans="1:18" ht="14.1" customHeight="1">
      <c r="A9" s="149" t="s">
        <v>4</v>
      </c>
      <c r="B9" s="8">
        <v>29436</v>
      </c>
      <c r="C9" s="78" t="s">
        <v>83</v>
      </c>
      <c r="D9" s="8">
        <v>28087</v>
      </c>
      <c r="E9" s="66" t="s">
        <v>73</v>
      </c>
      <c r="F9" s="12" t="s">
        <v>300</v>
      </c>
      <c r="G9" s="78" t="s">
        <v>61</v>
      </c>
      <c r="H9" s="66" t="s">
        <v>340</v>
      </c>
      <c r="I9" s="66" t="s">
        <v>73</v>
      </c>
      <c r="J9" s="12">
        <v>17340.246665999999</v>
      </c>
      <c r="K9" s="66" t="s">
        <v>62</v>
      </c>
      <c r="L9" s="57">
        <v>4054</v>
      </c>
      <c r="M9" s="78" t="s">
        <v>63</v>
      </c>
      <c r="N9" s="79">
        <v>395</v>
      </c>
      <c r="O9" s="80">
        <v>423</v>
      </c>
      <c r="P9" s="98">
        <v>21.5</v>
      </c>
      <c r="Q9" s="98">
        <v>48.8</v>
      </c>
    </row>
    <row r="10" spans="1:18" ht="14.1" customHeight="1">
      <c r="A10" s="149" t="s">
        <v>5</v>
      </c>
      <c r="B10" s="8">
        <v>17406</v>
      </c>
      <c r="C10" s="78" t="s">
        <v>100</v>
      </c>
      <c r="D10" s="8">
        <v>15952</v>
      </c>
      <c r="E10" s="66" t="s">
        <v>62</v>
      </c>
      <c r="F10" s="12" t="s">
        <v>301</v>
      </c>
      <c r="G10" s="78" t="s">
        <v>89</v>
      </c>
      <c r="H10" s="66" t="s">
        <v>341</v>
      </c>
      <c r="I10" s="66" t="s">
        <v>64</v>
      </c>
      <c r="J10" s="12">
        <v>19168.924999999999</v>
      </c>
      <c r="K10" s="66" t="s">
        <v>75</v>
      </c>
      <c r="L10" s="57">
        <v>4197</v>
      </c>
      <c r="M10" s="78" t="s">
        <v>58</v>
      </c>
      <c r="N10" s="80">
        <v>596</v>
      </c>
      <c r="O10" s="133">
        <v>638</v>
      </c>
      <c r="P10" s="98">
        <v>25.9</v>
      </c>
      <c r="Q10" s="98">
        <v>49.8</v>
      </c>
    </row>
    <row r="11" spans="1:18" ht="14.1" customHeight="1">
      <c r="A11" s="149" t="s">
        <v>6</v>
      </c>
      <c r="B11" s="8">
        <v>9462</v>
      </c>
      <c r="C11" s="78" t="s">
        <v>116</v>
      </c>
      <c r="D11" s="8">
        <v>4495</v>
      </c>
      <c r="E11" s="66" t="s">
        <v>78</v>
      </c>
      <c r="F11" s="12" t="s">
        <v>302</v>
      </c>
      <c r="G11" s="78" t="s">
        <v>114</v>
      </c>
      <c r="H11" s="66" t="s">
        <v>342</v>
      </c>
      <c r="I11" s="66" t="s">
        <v>114</v>
      </c>
      <c r="J11" s="12">
        <v>6713.8083330000009</v>
      </c>
      <c r="K11" s="66" t="s">
        <v>80</v>
      </c>
      <c r="L11" s="57">
        <v>2115</v>
      </c>
      <c r="M11" s="78" t="s">
        <v>190</v>
      </c>
      <c r="N11" s="137"/>
      <c r="P11" s="98">
        <v>61.4</v>
      </c>
      <c r="Q11" s="98">
        <v>46</v>
      </c>
    </row>
    <row r="12" spans="1:18" ht="14.1" customHeight="1">
      <c r="A12" s="149" t="s">
        <v>7</v>
      </c>
      <c r="B12" s="8">
        <v>14254</v>
      </c>
      <c r="C12" s="78" t="s">
        <v>101</v>
      </c>
      <c r="D12" s="8">
        <v>13026</v>
      </c>
      <c r="E12" s="66" t="s">
        <v>68</v>
      </c>
      <c r="F12" s="12" t="s">
        <v>303</v>
      </c>
      <c r="G12" s="78" t="s">
        <v>101</v>
      </c>
      <c r="H12" s="66" t="s">
        <v>343</v>
      </c>
      <c r="I12" s="66" t="s">
        <v>68</v>
      </c>
      <c r="J12" s="12">
        <v>13345.751666</v>
      </c>
      <c r="K12" s="66" t="s">
        <v>101</v>
      </c>
      <c r="L12" s="57">
        <v>2903</v>
      </c>
      <c r="M12" s="78" t="s">
        <v>68</v>
      </c>
      <c r="N12" s="80">
        <v>105</v>
      </c>
      <c r="O12" s="133">
        <v>61</v>
      </c>
      <c r="P12" s="98">
        <v>35.700000000000003</v>
      </c>
      <c r="Q12" s="98">
        <v>63.6</v>
      </c>
    </row>
    <row r="13" spans="1:18" ht="14.1" customHeight="1">
      <c r="A13" s="152" t="s">
        <v>10</v>
      </c>
      <c r="B13" s="8">
        <v>9560</v>
      </c>
      <c r="C13" s="78" t="s">
        <v>101</v>
      </c>
      <c r="D13" s="8">
        <v>6926</v>
      </c>
      <c r="E13" s="66" t="s">
        <v>193</v>
      </c>
      <c r="F13" s="12" t="s">
        <v>304</v>
      </c>
      <c r="G13" s="78" t="s">
        <v>168</v>
      </c>
      <c r="H13" s="66" t="s">
        <v>344</v>
      </c>
      <c r="I13" s="66" t="s">
        <v>193</v>
      </c>
      <c r="J13" s="12">
        <v>10329.728331999999</v>
      </c>
      <c r="K13" s="66" t="s">
        <v>193</v>
      </c>
      <c r="L13" s="57">
        <v>2005</v>
      </c>
      <c r="M13" s="78" t="s">
        <v>101</v>
      </c>
      <c r="N13" s="80">
        <v>7</v>
      </c>
      <c r="O13" s="133">
        <v>22</v>
      </c>
      <c r="P13" s="98">
        <v>20.8</v>
      </c>
      <c r="Q13" s="98">
        <v>62.6</v>
      </c>
    </row>
    <row r="14" spans="1:18" ht="14.1" customHeight="1">
      <c r="A14" s="149" t="s">
        <v>8</v>
      </c>
      <c r="B14" s="8">
        <v>10150</v>
      </c>
      <c r="C14" s="78" t="s">
        <v>58</v>
      </c>
      <c r="D14" s="8">
        <v>10223</v>
      </c>
      <c r="E14" s="66" t="s">
        <v>75</v>
      </c>
      <c r="F14" s="12" t="s">
        <v>305</v>
      </c>
      <c r="G14" s="78" t="s">
        <v>85</v>
      </c>
      <c r="H14" s="66" t="s">
        <v>345</v>
      </c>
      <c r="I14" s="66" t="s">
        <v>86</v>
      </c>
      <c r="J14" s="12">
        <v>7573.8666659999999</v>
      </c>
      <c r="K14" s="66" t="s">
        <v>86</v>
      </c>
      <c r="L14" s="57">
        <v>1385</v>
      </c>
      <c r="M14" s="78" t="s">
        <v>59</v>
      </c>
      <c r="N14" s="80">
        <v>255</v>
      </c>
      <c r="O14" s="134">
        <v>246</v>
      </c>
      <c r="P14" s="98">
        <v>21.5</v>
      </c>
      <c r="Q14" s="98">
        <v>45.4</v>
      </c>
    </row>
    <row r="15" spans="1:18" ht="14.1" customHeight="1">
      <c r="A15" s="152" t="s">
        <v>21</v>
      </c>
      <c r="B15" s="8">
        <v>1223</v>
      </c>
      <c r="C15" s="78" t="s">
        <v>212</v>
      </c>
      <c r="D15" s="8">
        <v>286</v>
      </c>
      <c r="E15" s="66" t="s">
        <v>118</v>
      </c>
      <c r="F15" s="67" t="s">
        <v>306</v>
      </c>
      <c r="G15" s="78" t="s">
        <v>220</v>
      </c>
      <c r="H15" s="66" t="s">
        <v>346</v>
      </c>
      <c r="I15" s="66" t="s">
        <v>70</v>
      </c>
      <c r="J15" s="12">
        <v>1949.466666</v>
      </c>
      <c r="K15" s="66" t="s">
        <v>70</v>
      </c>
      <c r="L15" s="57">
        <v>745</v>
      </c>
      <c r="M15" s="78" t="s">
        <v>71</v>
      </c>
      <c r="N15" s="137"/>
      <c r="P15" s="98">
        <v>17.100000000000001</v>
      </c>
      <c r="Q15" s="98">
        <v>75.099999999999994</v>
      </c>
    </row>
    <row r="16" spans="1:18" ht="14.1" customHeight="1">
      <c r="A16" s="152" t="s">
        <v>9</v>
      </c>
      <c r="B16" s="8">
        <v>6119</v>
      </c>
      <c r="C16" s="78" t="s">
        <v>114</v>
      </c>
      <c r="D16" s="8">
        <v>5010</v>
      </c>
      <c r="E16" s="66" t="s">
        <v>87</v>
      </c>
      <c r="F16" s="12" t="s">
        <v>307</v>
      </c>
      <c r="G16" s="78" t="s">
        <v>63</v>
      </c>
      <c r="H16" s="66" t="s">
        <v>347</v>
      </c>
      <c r="I16" s="66" t="s">
        <v>110</v>
      </c>
      <c r="J16" s="12">
        <v>4295.5416660000001</v>
      </c>
      <c r="K16" s="66" t="s">
        <v>87</v>
      </c>
      <c r="L16" s="57">
        <v>1103</v>
      </c>
      <c r="M16" s="78" t="s">
        <v>90</v>
      </c>
      <c r="N16" s="137"/>
      <c r="P16" s="98">
        <v>14.3</v>
      </c>
      <c r="Q16" s="98">
        <v>55.4</v>
      </c>
    </row>
    <row r="17" spans="1:17" ht="14.1" customHeight="1">
      <c r="A17" s="156" t="s">
        <v>24</v>
      </c>
      <c r="B17" s="8">
        <v>14497</v>
      </c>
      <c r="C17" s="78" t="s">
        <v>63</v>
      </c>
      <c r="D17" s="8">
        <v>13084</v>
      </c>
      <c r="E17" s="66" t="s">
        <v>100</v>
      </c>
      <c r="F17" s="12" t="s">
        <v>308</v>
      </c>
      <c r="G17" s="78" t="s">
        <v>99</v>
      </c>
      <c r="H17" s="66" t="s">
        <v>348</v>
      </c>
      <c r="I17" s="66" t="s">
        <v>73</v>
      </c>
      <c r="J17" s="12">
        <v>9361.041666000001</v>
      </c>
      <c r="K17" s="66" t="s">
        <v>62</v>
      </c>
      <c r="L17" s="57">
        <v>1901</v>
      </c>
      <c r="M17" s="78" t="s">
        <v>87</v>
      </c>
      <c r="N17" s="80">
        <v>726</v>
      </c>
      <c r="O17" s="133">
        <v>565</v>
      </c>
      <c r="P17" s="98">
        <v>26.2</v>
      </c>
      <c r="Q17" s="98">
        <v>38.9</v>
      </c>
    </row>
    <row r="18" spans="1:17" ht="14.1" customHeight="1">
      <c r="A18" s="146" t="s">
        <v>41</v>
      </c>
      <c r="B18" s="8">
        <v>24687</v>
      </c>
      <c r="C18" s="78" t="s">
        <v>83</v>
      </c>
      <c r="D18" s="8">
        <v>23794</v>
      </c>
      <c r="E18" s="66" t="s">
        <v>63</v>
      </c>
      <c r="F18" s="12" t="s">
        <v>309</v>
      </c>
      <c r="G18" s="78" t="s">
        <v>58</v>
      </c>
      <c r="H18" s="66" t="s">
        <v>349</v>
      </c>
      <c r="I18" s="66" t="s">
        <v>100</v>
      </c>
      <c r="J18" s="12">
        <v>15465.591666</v>
      </c>
      <c r="K18" s="66" t="s">
        <v>62</v>
      </c>
      <c r="L18" s="57">
        <v>3543</v>
      </c>
      <c r="M18" s="78" t="s">
        <v>73</v>
      </c>
      <c r="N18" s="80">
        <v>553</v>
      </c>
      <c r="O18" s="133">
        <v>464</v>
      </c>
      <c r="P18" s="98">
        <v>26.3</v>
      </c>
      <c r="Q18" s="98">
        <v>37.1</v>
      </c>
    </row>
    <row r="19" spans="1:17" ht="14.1" customHeight="1">
      <c r="A19" s="156" t="s">
        <v>25</v>
      </c>
      <c r="B19" s="8">
        <v>14283</v>
      </c>
      <c r="C19" s="78" t="s">
        <v>63</v>
      </c>
      <c r="D19" s="8">
        <v>12272</v>
      </c>
      <c r="E19" s="66" t="s">
        <v>73</v>
      </c>
      <c r="F19" s="12" t="s">
        <v>310</v>
      </c>
      <c r="G19" s="78" t="s">
        <v>74</v>
      </c>
      <c r="H19" s="66" t="s">
        <v>350</v>
      </c>
      <c r="I19" s="66" t="s">
        <v>62</v>
      </c>
      <c r="J19" s="12">
        <v>9594.2666659999995</v>
      </c>
      <c r="K19" s="66" t="s">
        <v>100</v>
      </c>
      <c r="L19" s="57">
        <v>2407</v>
      </c>
      <c r="M19" s="78" t="s">
        <v>63</v>
      </c>
      <c r="N19" s="80">
        <v>305</v>
      </c>
      <c r="O19" s="133">
        <v>211</v>
      </c>
      <c r="P19" s="98">
        <v>30.2</v>
      </c>
      <c r="Q19" s="98">
        <v>40.799999999999997</v>
      </c>
    </row>
    <row r="20" spans="1:17" ht="14.1" customHeight="1">
      <c r="A20" s="146" t="s">
        <v>29</v>
      </c>
      <c r="B20" s="8">
        <v>16295</v>
      </c>
      <c r="C20" s="78" t="s">
        <v>66</v>
      </c>
      <c r="D20" s="8">
        <v>12261</v>
      </c>
      <c r="E20" s="66" t="s">
        <v>87</v>
      </c>
      <c r="F20" s="12" t="s">
        <v>311</v>
      </c>
      <c r="G20" s="78" t="s">
        <v>63</v>
      </c>
      <c r="H20" s="66" t="s">
        <v>351</v>
      </c>
      <c r="I20" s="66" t="s">
        <v>110</v>
      </c>
      <c r="J20" s="12">
        <v>8049.4083330000003</v>
      </c>
      <c r="K20" s="66" t="s">
        <v>88</v>
      </c>
      <c r="L20" s="57">
        <v>1361</v>
      </c>
      <c r="M20" s="78" t="s">
        <v>90</v>
      </c>
      <c r="N20" s="80">
        <v>288</v>
      </c>
      <c r="O20" s="133">
        <v>178</v>
      </c>
      <c r="P20" s="98">
        <v>26.2</v>
      </c>
      <c r="Q20" s="98">
        <v>31.8</v>
      </c>
    </row>
    <row r="21" spans="1:17" ht="14.1" customHeight="1">
      <c r="A21" s="146" t="s">
        <v>55</v>
      </c>
      <c r="B21" s="8">
        <v>13868</v>
      </c>
      <c r="C21" s="78" t="s">
        <v>110</v>
      </c>
      <c r="D21" s="8">
        <v>12483</v>
      </c>
      <c r="E21" s="66" t="s">
        <v>83</v>
      </c>
      <c r="F21" s="12" t="s">
        <v>312</v>
      </c>
      <c r="G21" s="78" t="s">
        <v>63</v>
      </c>
      <c r="H21" s="66" t="s">
        <v>352</v>
      </c>
      <c r="I21" s="66" t="s">
        <v>88</v>
      </c>
      <c r="J21" s="12">
        <v>13145.099999999999</v>
      </c>
      <c r="K21" s="66" t="s">
        <v>110</v>
      </c>
      <c r="L21" s="57">
        <v>2910</v>
      </c>
      <c r="M21" s="78" t="s">
        <v>66</v>
      </c>
      <c r="N21" s="80">
        <v>1004</v>
      </c>
      <c r="O21" s="133">
        <v>884</v>
      </c>
      <c r="P21" s="98">
        <v>43.4</v>
      </c>
      <c r="Q21" s="98">
        <v>35.200000000000003</v>
      </c>
    </row>
    <row r="22" spans="1:17" ht="14.1" customHeight="1">
      <c r="A22" s="149" t="s">
        <v>218</v>
      </c>
      <c r="B22" s="8">
        <v>10783</v>
      </c>
      <c r="C22" s="78" t="s">
        <v>88</v>
      </c>
      <c r="D22" s="8">
        <v>11410</v>
      </c>
      <c r="E22" s="66" t="s">
        <v>73</v>
      </c>
      <c r="F22" s="12" t="s">
        <v>313</v>
      </c>
      <c r="G22" s="78" t="s">
        <v>59</v>
      </c>
      <c r="H22" s="66" t="s">
        <v>353</v>
      </c>
      <c r="I22" s="66" t="s">
        <v>63</v>
      </c>
      <c r="J22" s="12">
        <v>7623.4249989999998</v>
      </c>
      <c r="K22" s="155" t="s">
        <v>63</v>
      </c>
      <c r="L22" s="57">
        <v>1723</v>
      </c>
      <c r="M22" s="78" t="s">
        <v>80</v>
      </c>
      <c r="N22" s="80">
        <v>409</v>
      </c>
      <c r="O22" s="133">
        <v>265</v>
      </c>
      <c r="P22" s="98">
        <v>44.5</v>
      </c>
      <c r="Q22" s="98">
        <v>34.4</v>
      </c>
    </row>
    <row r="23" spans="1:17" ht="14.1" customHeight="1">
      <c r="A23" s="154" t="s">
        <v>50</v>
      </c>
      <c r="B23" s="86"/>
      <c r="C23" s="82"/>
      <c r="D23" s="81"/>
      <c r="E23" s="83"/>
      <c r="F23" s="81"/>
      <c r="G23" s="82"/>
      <c r="H23" s="83"/>
      <c r="I23" s="83"/>
      <c r="J23" s="81"/>
      <c r="K23" s="82"/>
      <c r="L23" s="81"/>
      <c r="M23" s="82"/>
      <c r="N23" s="138"/>
      <c r="O23" s="82"/>
      <c r="P23" s="99"/>
      <c r="Q23" s="100"/>
    </row>
    <row r="24" spans="1:17" ht="14.1" customHeight="1">
      <c r="A24" s="156" t="s">
        <v>27</v>
      </c>
      <c r="B24" s="8">
        <v>2607</v>
      </c>
      <c r="C24" s="78" t="s">
        <v>212</v>
      </c>
      <c r="D24" s="8">
        <v>3071</v>
      </c>
      <c r="E24" s="66" t="s">
        <v>70</v>
      </c>
      <c r="F24" s="12" t="s">
        <v>314</v>
      </c>
      <c r="G24" s="78" t="s">
        <v>92</v>
      </c>
      <c r="H24" s="66" t="s">
        <v>354</v>
      </c>
      <c r="I24" s="66" t="s">
        <v>220</v>
      </c>
      <c r="J24" s="12">
        <v>3125.658332</v>
      </c>
      <c r="K24" s="66" t="s">
        <v>221</v>
      </c>
      <c r="L24" s="57">
        <v>636</v>
      </c>
      <c r="M24" s="78" t="s">
        <v>69</v>
      </c>
      <c r="N24" s="137"/>
      <c r="P24" s="98">
        <v>39</v>
      </c>
      <c r="Q24" s="98">
        <v>41.6</v>
      </c>
    </row>
    <row r="25" spans="1:17" ht="14.1" customHeight="1">
      <c r="A25" s="149" t="s">
        <v>32</v>
      </c>
      <c r="B25" s="8">
        <v>1484</v>
      </c>
      <c r="C25" s="78" t="s">
        <v>76</v>
      </c>
      <c r="D25" s="8">
        <v>892</v>
      </c>
      <c r="E25" s="66" t="s">
        <v>82</v>
      </c>
      <c r="F25" s="67" t="s">
        <v>231</v>
      </c>
      <c r="G25" s="78" t="s">
        <v>168</v>
      </c>
      <c r="H25" s="68" t="s">
        <v>321</v>
      </c>
      <c r="I25" s="66" t="s">
        <v>221</v>
      </c>
      <c r="J25" s="12">
        <v>1193.1749989999998</v>
      </c>
      <c r="K25" s="66" t="s">
        <v>212</v>
      </c>
      <c r="L25" s="57">
        <v>406</v>
      </c>
      <c r="M25" s="78" t="s">
        <v>193</v>
      </c>
      <c r="N25" s="137"/>
      <c r="P25" s="98">
        <v>6.6</v>
      </c>
      <c r="Q25" s="98">
        <v>52.5</v>
      </c>
    </row>
    <row r="26" spans="1:17" ht="14.1" customHeight="1">
      <c r="A26" s="146" t="s">
        <v>30</v>
      </c>
      <c r="B26" s="8">
        <v>583</v>
      </c>
      <c r="C26" s="78" t="s">
        <v>220</v>
      </c>
      <c r="D26" s="8">
        <v>611</v>
      </c>
      <c r="E26" s="66" t="s">
        <v>76</v>
      </c>
      <c r="F26" s="67" t="s">
        <v>315</v>
      </c>
      <c r="G26" s="78" t="s">
        <v>118</v>
      </c>
      <c r="H26" s="66" t="s">
        <v>355</v>
      </c>
      <c r="I26" s="66" t="s">
        <v>220</v>
      </c>
      <c r="J26" s="12">
        <v>763.41666600000008</v>
      </c>
      <c r="K26" s="66" t="s">
        <v>67</v>
      </c>
      <c r="L26" s="57">
        <v>194</v>
      </c>
      <c r="M26" s="78" t="s">
        <v>85</v>
      </c>
      <c r="N26" s="80">
        <v>103</v>
      </c>
      <c r="O26" s="133">
        <v>98</v>
      </c>
      <c r="P26" s="98">
        <v>26.2</v>
      </c>
      <c r="Q26" s="98">
        <v>38.200000000000003</v>
      </c>
    </row>
    <row r="27" spans="1:17" ht="14.1" customHeight="1">
      <c r="A27" s="156" t="s">
        <v>11</v>
      </c>
      <c r="B27" s="8">
        <v>8814</v>
      </c>
      <c r="C27" s="78" t="s">
        <v>112</v>
      </c>
      <c r="D27" s="8">
        <v>6409</v>
      </c>
      <c r="E27" s="66" t="s">
        <v>66</v>
      </c>
      <c r="F27" s="12" t="s">
        <v>316</v>
      </c>
      <c r="G27" s="78" t="s">
        <v>83</v>
      </c>
      <c r="H27" s="66" t="s">
        <v>356</v>
      </c>
      <c r="I27" s="66" t="s">
        <v>83</v>
      </c>
      <c r="J27" s="12">
        <v>6411.0949989999999</v>
      </c>
      <c r="K27" s="66" t="s">
        <v>90</v>
      </c>
      <c r="L27" s="57">
        <v>1465</v>
      </c>
      <c r="M27" s="78" t="s">
        <v>78</v>
      </c>
      <c r="N27" s="80">
        <v>250</v>
      </c>
      <c r="O27" s="133">
        <v>301</v>
      </c>
      <c r="P27" s="98">
        <v>36.299999999999997</v>
      </c>
      <c r="Q27" s="98">
        <v>35.200000000000003</v>
      </c>
    </row>
    <row r="28" spans="1:17" ht="14.1" customHeight="1">
      <c r="A28" s="146" t="s">
        <v>12</v>
      </c>
      <c r="B28" s="8">
        <v>11134</v>
      </c>
      <c r="C28" s="78" t="s">
        <v>63</v>
      </c>
      <c r="D28" s="8">
        <v>11454</v>
      </c>
      <c r="E28" s="66" t="s">
        <v>62</v>
      </c>
      <c r="F28" s="12" t="s">
        <v>317</v>
      </c>
      <c r="G28" s="78" t="s">
        <v>59</v>
      </c>
      <c r="H28" s="66" t="s">
        <v>357</v>
      </c>
      <c r="I28" s="66" t="s">
        <v>74</v>
      </c>
      <c r="J28" s="12">
        <v>5954.5333329999994</v>
      </c>
      <c r="K28" s="66" t="s">
        <v>73</v>
      </c>
      <c r="L28" s="57">
        <v>1316</v>
      </c>
      <c r="M28" s="78" t="s">
        <v>83</v>
      </c>
      <c r="N28" s="80">
        <v>404</v>
      </c>
      <c r="O28" s="133">
        <v>390</v>
      </c>
      <c r="P28" s="98">
        <v>33.9</v>
      </c>
      <c r="Q28" s="98">
        <v>29.9</v>
      </c>
    </row>
    <row r="29" spans="1:17" ht="14.1" customHeight="1">
      <c r="A29" s="146" t="s">
        <v>23</v>
      </c>
      <c r="B29" s="8">
        <v>12040</v>
      </c>
      <c r="C29" s="78" t="s">
        <v>110</v>
      </c>
      <c r="D29" s="8">
        <v>12525</v>
      </c>
      <c r="E29" s="66" t="s">
        <v>62</v>
      </c>
      <c r="F29" s="12" t="s">
        <v>318</v>
      </c>
      <c r="G29" s="78" t="s">
        <v>58</v>
      </c>
      <c r="H29" s="66" t="s">
        <v>358</v>
      </c>
      <c r="I29" s="66" t="s">
        <v>100</v>
      </c>
      <c r="J29" s="12">
        <v>6380.8549990000001</v>
      </c>
      <c r="K29" s="66" t="s">
        <v>83</v>
      </c>
      <c r="L29" s="57">
        <v>1436</v>
      </c>
      <c r="M29" s="78" t="s">
        <v>80</v>
      </c>
      <c r="N29" s="105">
        <v>329</v>
      </c>
      <c r="O29" s="134">
        <v>356</v>
      </c>
      <c r="P29" s="98">
        <v>27.9</v>
      </c>
      <c r="Q29" s="98">
        <v>32.799999999999997</v>
      </c>
    </row>
    <row r="30" spans="1:17" ht="14.1" customHeight="1">
      <c r="A30" s="146" t="s">
        <v>13</v>
      </c>
      <c r="B30" s="8">
        <v>6506</v>
      </c>
      <c r="C30" s="78" t="s">
        <v>62</v>
      </c>
      <c r="D30" s="8">
        <v>5603</v>
      </c>
      <c r="E30" s="66" t="s">
        <v>74</v>
      </c>
      <c r="F30" s="12" t="s">
        <v>319</v>
      </c>
      <c r="G30" s="78" t="s">
        <v>75</v>
      </c>
      <c r="H30" s="66" t="s">
        <v>359</v>
      </c>
      <c r="I30" s="66" t="s">
        <v>62</v>
      </c>
      <c r="J30" s="12">
        <v>5809.9399990000002</v>
      </c>
      <c r="K30" s="66" t="s">
        <v>74</v>
      </c>
      <c r="L30" s="57">
        <v>1082</v>
      </c>
      <c r="M30" s="78" t="s">
        <v>88</v>
      </c>
      <c r="N30" s="80">
        <v>258</v>
      </c>
      <c r="O30" s="133">
        <v>209</v>
      </c>
      <c r="P30" s="98">
        <v>28.9</v>
      </c>
      <c r="Q30" s="98">
        <v>34.4</v>
      </c>
    </row>
    <row r="31" spans="1:17" ht="14.1" customHeight="1">
      <c r="A31" s="146" t="s">
        <v>14</v>
      </c>
      <c r="B31" s="8">
        <v>7963</v>
      </c>
      <c r="C31" s="78" t="s">
        <v>78</v>
      </c>
      <c r="D31" s="8">
        <v>7112</v>
      </c>
      <c r="E31" s="66" t="s">
        <v>80</v>
      </c>
      <c r="F31" s="12" t="s">
        <v>320</v>
      </c>
      <c r="G31" s="78" t="s">
        <v>87</v>
      </c>
      <c r="H31" s="66" t="s">
        <v>360</v>
      </c>
      <c r="I31" s="66" t="s">
        <v>66</v>
      </c>
      <c r="J31" s="12">
        <v>5380.3266659999999</v>
      </c>
      <c r="K31" s="66" t="s">
        <v>77</v>
      </c>
      <c r="L31" s="57">
        <v>1359</v>
      </c>
      <c r="M31" s="78" t="s">
        <v>116</v>
      </c>
      <c r="N31" s="80">
        <v>381</v>
      </c>
      <c r="O31" s="133">
        <v>473</v>
      </c>
      <c r="P31" s="98">
        <v>32.299999999999997</v>
      </c>
      <c r="Q31" s="98">
        <v>32.6</v>
      </c>
    </row>
    <row r="32" spans="1:17" ht="14.1" customHeight="1">
      <c r="A32" s="156" t="s">
        <v>15</v>
      </c>
      <c r="B32" s="8">
        <v>5880</v>
      </c>
      <c r="C32" s="78" t="s">
        <v>64</v>
      </c>
      <c r="D32" s="8">
        <v>6747</v>
      </c>
      <c r="E32" s="66" t="s">
        <v>59</v>
      </c>
      <c r="F32" s="12" t="s">
        <v>321</v>
      </c>
      <c r="G32" s="78" t="s">
        <v>166</v>
      </c>
      <c r="H32" s="66" t="s">
        <v>361</v>
      </c>
      <c r="I32" s="66" t="s">
        <v>99</v>
      </c>
      <c r="J32" s="12">
        <v>3918.3666659999999</v>
      </c>
      <c r="K32" s="66" t="s">
        <v>64</v>
      </c>
      <c r="L32" s="57">
        <v>874</v>
      </c>
      <c r="M32" s="78" t="s">
        <v>62</v>
      </c>
      <c r="N32" s="137"/>
      <c r="P32" s="98">
        <v>33.299999999999997</v>
      </c>
      <c r="Q32" s="98">
        <v>31.9</v>
      </c>
    </row>
    <row r="33" spans="1:17" ht="14.1" customHeight="1">
      <c r="A33" s="146" t="s">
        <v>31</v>
      </c>
      <c r="B33" s="8">
        <v>7614</v>
      </c>
      <c r="C33" s="78" t="s">
        <v>90</v>
      </c>
      <c r="D33" s="8">
        <v>7023</v>
      </c>
      <c r="E33" s="66" t="s">
        <v>83</v>
      </c>
      <c r="F33" s="12" t="s">
        <v>322</v>
      </c>
      <c r="G33" s="78" t="s">
        <v>89</v>
      </c>
      <c r="H33" s="66" t="s">
        <v>362</v>
      </c>
      <c r="I33" s="66" t="s">
        <v>63</v>
      </c>
      <c r="J33" s="12">
        <v>5347.7416659999999</v>
      </c>
      <c r="K33" s="66" t="s">
        <v>100</v>
      </c>
      <c r="L33" s="57">
        <v>1239</v>
      </c>
      <c r="M33" s="78" t="s">
        <v>66</v>
      </c>
      <c r="N33" s="80">
        <v>272</v>
      </c>
      <c r="O33" s="134">
        <v>214</v>
      </c>
      <c r="P33" s="98">
        <v>38.9</v>
      </c>
      <c r="Q33" s="98">
        <v>29.3</v>
      </c>
    </row>
    <row r="34" spans="1:17" ht="14.1" customHeight="1">
      <c r="A34" s="152" t="s">
        <v>53</v>
      </c>
      <c r="B34" s="8">
        <v>6302</v>
      </c>
      <c r="C34" s="78" t="s">
        <v>110</v>
      </c>
      <c r="D34" s="8">
        <v>5444</v>
      </c>
      <c r="E34" s="66" t="s">
        <v>88</v>
      </c>
      <c r="F34" s="12" t="s">
        <v>323</v>
      </c>
      <c r="G34" s="78" t="s">
        <v>59</v>
      </c>
      <c r="H34" s="66" t="s">
        <v>363</v>
      </c>
      <c r="I34" s="66" t="s">
        <v>63</v>
      </c>
      <c r="J34" s="12">
        <v>7692.9616660000002</v>
      </c>
      <c r="K34" s="66" t="s">
        <v>74</v>
      </c>
      <c r="L34" s="57">
        <v>1878</v>
      </c>
      <c r="M34" s="78" t="s">
        <v>63</v>
      </c>
      <c r="N34" s="80">
        <v>341</v>
      </c>
      <c r="O34" s="133">
        <v>291</v>
      </c>
      <c r="P34" s="98">
        <v>34.799999999999997</v>
      </c>
      <c r="Q34" s="98">
        <v>36</v>
      </c>
    </row>
    <row r="35" spans="1:17" ht="14.1" customHeight="1">
      <c r="A35" s="156" t="s">
        <v>16</v>
      </c>
      <c r="B35" s="8">
        <v>6773</v>
      </c>
      <c r="C35" s="78" t="s">
        <v>83</v>
      </c>
      <c r="D35" s="8">
        <v>5869</v>
      </c>
      <c r="E35" s="66" t="s">
        <v>100</v>
      </c>
      <c r="F35" s="12" t="s">
        <v>324</v>
      </c>
      <c r="G35" s="78" t="s">
        <v>63</v>
      </c>
      <c r="H35" s="66" t="s">
        <v>364</v>
      </c>
      <c r="I35" s="66" t="s">
        <v>88</v>
      </c>
      <c r="J35" s="12">
        <v>7498.7083330000005</v>
      </c>
      <c r="K35" s="66" t="s">
        <v>110</v>
      </c>
      <c r="L35" s="57">
        <v>1603</v>
      </c>
      <c r="M35" s="78" t="s">
        <v>90</v>
      </c>
      <c r="N35" s="80">
        <v>522</v>
      </c>
      <c r="O35" s="133">
        <v>432</v>
      </c>
      <c r="P35" s="98">
        <v>45.4</v>
      </c>
      <c r="Q35" s="98">
        <v>34.1</v>
      </c>
    </row>
    <row r="36" spans="1:17" ht="14.1" customHeight="1">
      <c r="A36" s="154" t="s">
        <v>51</v>
      </c>
      <c r="B36" s="86"/>
      <c r="C36" s="86"/>
      <c r="D36" s="81"/>
      <c r="E36" s="83"/>
      <c r="F36" s="81"/>
      <c r="G36" s="82"/>
      <c r="H36" s="83"/>
      <c r="I36" s="83"/>
      <c r="J36" s="81"/>
      <c r="K36" s="83"/>
      <c r="L36" s="81"/>
      <c r="M36" s="82"/>
      <c r="N36" s="138"/>
      <c r="O36" s="82"/>
      <c r="P36" s="99"/>
      <c r="Q36" s="100"/>
    </row>
    <row r="37" spans="1:17" ht="14.1" customHeight="1">
      <c r="A37" s="156" t="s">
        <v>38</v>
      </c>
      <c r="C37" s="78"/>
      <c r="D37" s="66"/>
      <c r="E37" s="66"/>
      <c r="F37" s="67" t="s">
        <v>325</v>
      </c>
      <c r="G37" s="78" t="s">
        <v>74</v>
      </c>
      <c r="H37" s="68" t="s">
        <v>365</v>
      </c>
      <c r="I37" s="66" t="s">
        <v>62</v>
      </c>
      <c r="J37" s="12">
        <v>122</v>
      </c>
      <c r="K37" s="66" t="s">
        <v>100</v>
      </c>
      <c r="L37" s="57">
        <v>42</v>
      </c>
      <c r="M37" s="78" t="s">
        <v>110</v>
      </c>
      <c r="N37" s="137"/>
      <c r="P37" s="98"/>
      <c r="Q37" s="98">
        <v>45</v>
      </c>
    </row>
    <row r="38" spans="1:17" ht="14.1" customHeight="1">
      <c r="A38" s="146" t="s">
        <v>18</v>
      </c>
      <c r="B38" s="8">
        <v>1089</v>
      </c>
      <c r="C38" s="78" t="s">
        <v>112</v>
      </c>
      <c r="D38" s="8">
        <v>219</v>
      </c>
      <c r="E38" s="66" t="s">
        <v>77</v>
      </c>
      <c r="F38" s="67" t="s">
        <v>326</v>
      </c>
      <c r="G38" s="78" t="s">
        <v>77</v>
      </c>
      <c r="H38" s="68" t="s">
        <v>366</v>
      </c>
      <c r="I38" s="66" t="s">
        <v>190</v>
      </c>
      <c r="J38" s="12">
        <v>684.92499900000007</v>
      </c>
      <c r="K38" s="66" t="s">
        <v>78</v>
      </c>
      <c r="L38" s="57">
        <v>213</v>
      </c>
      <c r="M38" s="78" t="s">
        <v>114</v>
      </c>
      <c r="N38" s="80">
        <v>35</v>
      </c>
      <c r="O38" s="133">
        <v>54</v>
      </c>
      <c r="P38" s="98">
        <v>21.6</v>
      </c>
      <c r="Q38" s="98">
        <v>52.2</v>
      </c>
    </row>
    <row r="39" spans="1:17" ht="14.1" customHeight="1">
      <c r="A39" s="146" t="s">
        <v>19</v>
      </c>
      <c r="B39" s="8">
        <v>51</v>
      </c>
      <c r="C39" s="78" t="s">
        <v>110</v>
      </c>
      <c r="D39" s="8">
        <v>22</v>
      </c>
      <c r="E39" s="66" t="s">
        <v>99</v>
      </c>
      <c r="F39" s="67" t="s">
        <v>327</v>
      </c>
      <c r="G39" s="78" t="s">
        <v>73</v>
      </c>
      <c r="H39" s="68" t="s">
        <v>367</v>
      </c>
      <c r="I39" s="66" t="s">
        <v>73</v>
      </c>
      <c r="J39" s="12">
        <v>220.86666600000001</v>
      </c>
      <c r="K39" s="66" t="s">
        <v>73</v>
      </c>
      <c r="L39" s="57">
        <v>33</v>
      </c>
      <c r="M39" s="78" t="s">
        <v>83</v>
      </c>
      <c r="N39" s="137"/>
      <c r="P39" s="98">
        <v>41.7</v>
      </c>
      <c r="Q39" s="98"/>
    </row>
    <row r="40" spans="1:17" ht="14.1" customHeight="1">
      <c r="A40" s="146" t="s">
        <v>36</v>
      </c>
      <c r="B40" s="8">
        <v>625</v>
      </c>
      <c r="C40" s="78" t="s">
        <v>60</v>
      </c>
      <c r="D40" s="8">
        <v>480</v>
      </c>
      <c r="E40" s="66" t="s">
        <v>89</v>
      </c>
      <c r="F40" s="67" t="s">
        <v>328</v>
      </c>
      <c r="G40" s="78" t="s">
        <v>166</v>
      </c>
      <c r="H40" s="66" t="s">
        <v>368</v>
      </c>
      <c r="I40" s="66" t="s">
        <v>239</v>
      </c>
      <c r="J40" s="12">
        <v>678.84999900000003</v>
      </c>
      <c r="K40" s="66" t="s">
        <v>220</v>
      </c>
      <c r="L40" s="57">
        <v>182</v>
      </c>
      <c r="M40" s="78" t="s">
        <v>76</v>
      </c>
      <c r="N40" s="80">
        <v>51</v>
      </c>
      <c r="O40" s="133">
        <v>37</v>
      </c>
      <c r="P40" s="98">
        <v>14.7</v>
      </c>
      <c r="Q40" s="98">
        <v>69.599999999999994</v>
      </c>
    </row>
    <row r="41" spans="1:17" ht="14.1" customHeight="1">
      <c r="A41" s="156" t="s">
        <v>47</v>
      </c>
      <c r="B41" s="8">
        <v>693</v>
      </c>
      <c r="C41" s="78" t="s">
        <v>66</v>
      </c>
      <c r="D41" s="66">
        <v>283</v>
      </c>
      <c r="E41" s="66" t="s">
        <v>87</v>
      </c>
      <c r="F41" s="67" t="s">
        <v>234</v>
      </c>
      <c r="G41" s="78" t="s">
        <v>110</v>
      </c>
      <c r="H41" s="68" t="s">
        <v>369</v>
      </c>
      <c r="I41" s="66" t="s">
        <v>66</v>
      </c>
      <c r="J41" s="12">
        <v>458.441666</v>
      </c>
      <c r="K41" s="66" t="s">
        <v>88</v>
      </c>
      <c r="L41" s="57">
        <v>117</v>
      </c>
      <c r="M41" s="78" t="s">
        <v>88</v>
      </c>
      <c r="N41" s="80">
        <v>4</v>
      </c>
      <c r="O41" s="133">
        <v>4</v>
      </c>
      <c r="P41" s="98">
        <v>21.1</v>
      </c>
      <c r="Q41" s="98">
        <v>53.2</v>
      </c>
    </row>
    <row r="42" spans="1:17" ht="14.1" customHeight="1">
      <c r="A42" s="156" t="s">
        <v>238</v>
      </c>
      <c r="C42" s="78"/>
      <c r="D42" s="66"/>
      <c r="E42" s="66"/>
      <c r="F42" s="67" t="s">
        <v>226</v>
      </c>
      <c r="G42" s="78" t="s">
        <v>64</v>
      </c>
      <c r="H42" s="68" t="s">
        <v>371</v>
      </c>
      <c r="I42" s="66" t="s">
        <v>69</v>
      </c>
      <c r="J42" s="12">
        <v>18.936666000000002</v>
      </c>
      <c r="K42" s="66" t="s">
        <v>82</v>
      </c>
      <c r="L42" s="57"/>
      <c r="M42" s="78"/>
      <c r="N42" s="80"/>
      <c r="O42" s="133"/>
      <c r="P42" s="98"/>
      <c r="Q42" s="98"/>
    </row>
    <row r="43" spans="1:17" ht="14.1" customHeight="1">
      <c r="A43" s="28" t="s">
        <v>52</v>
      </c>
      <c r="B43" s="145"/>
      <c r="C43" s="154"/>
      <c r="D43" s="86"/>
      <c r="E43" s="83"/>
      <c r="F43" s="81"/>
      <c r="G43" s="82"/>
      <c r="H43" s="83"/>
      <c r="I43" s="83"/>
      <c r="J43" s="81"/>
      <c r="K43" s="83"/>
      <c r="L43" s="81"/>
      <c r="M43" s="82"/>
      <c r="N43" s="85"/>
      <c r="O43" s="135"/>
      <c r="P43" s="99"/>
      <c r="Q43" s="100"/>
    </row>
    <row r="44" spans="1:17" s="1" customFormat="1" ht="14.1" customHeight="1">
      <c r="A44" s="156" t="s">
        <v>57</v>
      </c>
      <c r="B44" s="8">
        <v>318</v>
      </c>
      <c r="C44" s="78" t="s">
        <v>61</v>
      </c>
      <c r="D44" s="8">
        <v>411</v>
      </c>
      <c r="E44" s="66" t="s">
        <v>74</v>
      </c>
      <c r="F44" s="67" t="s">
        <v>224</v>
      </c>
      <c r="G44" s="78" t="s">
        <v>89</v>
      </c>
      <c r="H44" s="68" t="s">
        <v>372</v>
      </c>
      <c r="I44" s="66" t="s">
        <v>99</v>
      </c>
      <c r="J44" s="12">
        <v>336.22499900000003</v>
      </c>
      <c r="K44" s="66" t="s">
        <v>74</v>
      </c>
      <c r="L44" s="57">
        <v>54</v>
      </c>
      <c r="M44" s="78" t="s">
        <v>190</v>
      </c>
      <c r="N44" s="88"/>
      <c r="O44" s="136"/>
      <c r="P44" s="98">
        <v>51</v>
      </c>
      <c r="Q44" s="98">
        <v>46.2</v>
      </c>
    </row>
    <row r="45" spans="1:17" s="1" customFormat="1" ht="14.1" customHeight="1">
      <c r="A45" s="156" t="s">
        <v>17</v>
      </c>
      <c r="C45" s="78"/>
      <c r="D45" s="66"/>
      <c r="E45" s="66"/>
      <c r="F45" s="67"/>
      <c r="G45" s="78"/>
      <c r="H45" s="68" t="s">
        <v>378</v>
      </c>
      <c r="I45" s="66" t="s">
        <v>174</v>
      </c>
      <c r="J45" s="12">
        <v>22.328333000000001</v>
      </c>
      <c r="K45" s="66" t="s">
        <v>123</v>
      </c>
      <c r="L45" s="57"/>
      <c r="M45" s="78"/>
      <c r="N45" s="88"/>
      <c r="O45" s="136"/>
      <c r="P45" s="98"/>
      <c r="Q45" s="101"/>
    </row>
    <row r="46" spans="1:17" s="1" customFormat="1" ht="14.1" customHeight="1">
      <c r="A46" s="146" t="s">
        <v>219</v>
      </c>
      <c r="B46" s="8">
        <v>665</v>
      </c>
      <c r="C46" s="78" t="s">
        <v>81</v>
      </c>
      <c r="D46" s="8">
        <v>353</v>
      </c>
      <c r="E46" s="66" t="s">
        <v>72</v>
      </c>
      <c r="F46" s="67" t="s">
        <v>331</v>
      </c>
      <c r="G46" s="78" t="s">
        <v>103</v>
      </c>
      <c r="H46" s="66" t="s">
        <v>374</v>
      </c>
      <c r="I46" s="66" t="s">
        <v>81</v>
      </c>
      <c r="J46" s="12">
        <v>1012.2</v>
      </c>
      <c r="K46" s="66" t="s">
        <v>81</v>
      </c>
      <c r="L46" s="57">
        <v>309</v>
      </c>
      <c r="M46" s="8" t="s">
        <v>94</v>
      </c>
      <c r="N46" s="88"/>
      <c r="O46" s="136"/>
      <c r="P46" s="98">
        <v>46.3</v>
      </c>
      <c r="Q46" s="98">
        <v>24.4</v>
      </c>
    </row>
    <row r="47" spans="1:17" s="1" customFormat="1" ht="14.1" customHeight="1">
      <c r="A47" s="146" t="s">
        <v>22</v>
      </c>
      <c r="C47" s="78"/>
      <c r="D47" s="66"/>
      <c r="E47" s="66"/>
      <c r="F47" s="67"/>
      <c r="G47" s="78"/>
      <c r="H47" s="68" t="s">
        <v>223</v>
      </c>
      <c r="I47" s="66" t="s">
        <v>193</v>
      </c>
      <c r="J47" s="12">
        <v>13</v>
      </c>
      <c r="K47" s="66" t="s">
        <v>92</v>
      </c>
      <c r="L47" s="95">
        <v>7</v>
      </c>
      <c r="M47" s="78" t="s">
        <v>93</v>
      </c>
      <c r="N47" s="136"/>
      <c r="O47" s="136"/>
      <c r="P47" s="98"/>
      <c r="Q47" s="101"/>
    </row>
    <row r="48" spans="1:17" s="1" customFormat="1" ht="14.1" customHeight="1">
      <c r="A48" s="156" t="s">
        <v>26</v>
      </c>
      <c r="B48" s="155">
        <v>53</v>
      </c>
      <c r="C48" s="78" t="s">
        <v>212</v>
      </c>
      <c r="D48" s="8">
        <v>36</v>
      </c>
      <c r="E48" s="66" t="s">
        <v>166</v>
      </c>
      <c r="F48" s="67" t="s">
        <v>330</v>
      </c>
      <c r="G48" s="89" t="s">
        <v>93</v>
      </c>
      <c r="H48" s="68" t="s">
        <v>373</v>
      </c>
      <c r="I48" s="68" t="s">
        <v>65</v>
      </c>
      <c r="J48" s="12">
        <v>93.75</v>
      </c>
      <c r="K48" s="66" t="s">
        <v>82</v>
      </c>
      <c r="L48" s="57">
        <v>29</v>
      </c>
      <c r="M48" s="78" t="s">
        <v>89</v>
      </c>
      <c r="N48" s="87"/>
      <c r="O48" s="88"/>
      <c r="P48" s="98"/>
      <c r="Q48" s="98">
        <v>45</v>
      </c>
    </row>
    <row r="49" spans="1:18" s="1" customFormat="1" ht="14.1" customHeight="1">
      <c r="A49" s="146" t="s">
        <v>42</v>
      </c>
      <c r="B49" s="147">
        <v>185</v>
      </c>
      <c r="C49" s="78" t="s">
        <v>76</v>
      </c>
      <c r="D49" s="8">
        <v>209</v>
      </c>
      <c r="E49" s="66" t="s">
        <v>85</v>
      </c>
      <c r="F49" s="67" t="s">
        <v>332</v>
      </c>
      <c r="G49" s="78" t="s">
        <v>100</v>
      </c>
      <c r="H49" s="68" t="s">
        <v>235</v>
      </c>
      <c r="I49" s="66" t="s">
        <v>93</v>
      </c>
      <c r="J49" s="12">
        <v>57.041665999999999</v>
      </c>
      <c r="K49" s="66" t="s">
        <v>221</v>
      </c>
      <c r="L49" s="57">
        <v>3</v>
      </c>
      <c r="M49" s="78" t="s">
        <v>284</v>
      </c>
      <c r="N49" s="87"/>
      <c r="O49" s="88"/>
      <c r="P49" s="98"/>
      <c r="Q49" s="98">
        <v>50</v>
      </c>
    </row>
    <row r="50" spans="1:18" s="1" customFormat="1" ht="14.1" customHeight="1">
      <c r="A50" s="146" t="s">
        <v>33</v>
      </c>
      <c r="B50" s="8">
        <v>608</v>
      </c>
      <c r="C50" s="78" t="s">
        <v>94</v>
      </c>
      <c r="D50" s="8">
        <v>337</v>
      </c>
      <c r="E50" s="66" t="s">
        <v>103</v>
      </c>
      <c r="F50" s="67" t="s">
        <v>334</v>
      </c>
      <c r="G50" s="78" t="s">
        <v>103</v>
      </c>
      <c r="H50" s="68" t="s">
        <v>375</v>
      </c>
      <c r="I50" s="66" t="s">
        <v>156</v>
      </c>
      <c r="J50" s="12">
        <v>681.25833299999999</v>
      </c>
      <c r="K50" s="66" t="s">
        <v>103</v>
      </c>
      <c r="L50" s="57">
        <v>216</v>
      </c>
      <c r="M50" s="78" t="s">
        <v>112</v>
      </c>
      <c r="N50" s="87"/>
      <c r="O50" s="88"/>
      <c r="P50" s="98">
        <v>54.5</v>
      </c>
      <c r="Q50" s="98">
        <v>30.3</v>
      </c>
    </row>
    <row r="51" spans="1:18" s="1" customFormat="1" ht="14.1" customHeight="1">
      <c r="A51" s="146" t="s">
        <v>199</v>
      </c>
      <c r="C51" s="78"/>
      <c r="D51" s="66"/>
      <c r="E51" s="66"/>
      <c r="F51" s="67" t="s">
        <v>335</v>
      </c>
      <c r="G51" s="148" t="s">
        <v>79</v>
      </c>
      <c r="H51" s="68" t="s">
        <v>237</v>
      </c>
      <c r="I51" s="66" t="s">
        <v>77</v>
      </c>
      <c r="J51" s="72"/>
      <c r="K51" s="66"/>
      <c r="L51" s="95"/>
      <c r="M51" s="78"/>
      <c r="N51" s="87"/>
      <c r="O51" s="88"/>
      <c r="P51" s="98"/>
      <c r="Q51" s="98"/>
    </row>
    <row r="52" spans="1:18" s="1" customFormat="1" ht="14.1" customHeight="1">
      <c r="A52" s="146" t="s">
        <v>34</v>
      </c>
      <c r="B52" s="8">
        <v>888</v>
      </c>
      <c r="C52" s="78" t="s">
        <v>91</v>
      </c>
      <c r="D52" s="8">
        <v>314</v>
      </c>
      <c r="E52" s="66" t="s">
        <v>123</v>
      </c>
      <c r="F52" s="67" t="s">
        <v>230</v>
      </c>
      <c r="G52" s="78" t="s">
        <v>91</v>
      </c>
      <c r="H52" s="66" t="s">
        <v>376</v>
      </c>
      <c r="I52" s="66" t="s">
        <v>123</v>
      </c>
      <c r="J52" s="12">
        <v>795.65833300000008</v>
      </c>
      <c r="K52" s="66" t="s">
        <v>174</v>
      </c>
      <c r="L52" s="57">
        <v>313</v>
      </c>
      <c r="M52" s="78" t="s">
        <v>174</v>
      </c>
      <c r="N52" s="87"/>
      <c r="O52" s="88"/>
      <c r="P52" s="98">
        <v>30.1</v>
      </c>
      <c r="Q52" s="98">
        <v>41.5</v>
      </c>
    </row>
    <row r="53" spans="1:18" s="1" customFormat="1" ht="14.1" customHeight="1">
      <c r="A53" s="156" t="s">
        <v>37</v>
      </c>
      <c r="B53" s="8"/>
      <c r="C53" s="78"/>
      <c r="D53" s="66"/>
      <c r="E53" s="66"/>
      <c r="F53" s="94" t="s">
        <v>333</v>
      </c>
      <c r="G53" s="78" t="s">
        <v>100</v>
      </c>
      <c r="H53" s="68" t="s">
        <v>377</v>
      </c>
      <c r="I53" s="66" t="s">
        <v>88</v>
      </c>
      <c r="J53" s="12">
        <v>63.791665999999999</v>
      </c>
      <c r="K53" s="66" t="s">
        <v>89</v>
      </c>
      <c r="L53" s="57">
        <v>7</v>
      </c>
      <c r="M53" s="78" t="s">
        <v>64</v>
      </c>
      <c r="N53" s="87"/>
      <c r="O53" s="88"/>
      <c r="P53" s="98"/>
      <c r="Q53" s="98">
        <v>50</v>
      </c>
    </row>
    <row r="54" spans="1:18" s="1" customFormat="1" ht="14.1" customHeight="1">
      <c r="A54" s="156" t="s">
        <v>49</v>
      </c>
      <c r="B54" s="8"/>
      <c r="C54" s="78"/>
      <c r="D54" s="66"/>
      <c r="E54" s="78"/>
      <c r="F54" s="67" t="s">
        <v>233</v>
      </c>
      <c r="G54" s="78" t="s">
        <v>114</v>
      </c>
      <c r="H54" s="68" t="s">
        <v>379</v>
      </c>
      <c r="I54" s="78" t="s">
        <v>96</v>
      </c>
      <c r="J54" s="72"/>
      <c r="K54" s="66"/>
      <c r="L54" s="57">
        <v>16</v>
      </c>
      <c r="M54" s="78" t="s">
        <v>96</v>
      </c>
      <c r="N54" s="87"/>
      <c r="O54" s="88"/>
      <c r="P54" s="132"/>
      <c r="Q54" s="101"/>
    </row>
    <row r="55" spans="1:18" s="1" customFormat="1" ht="14.1" customHeight="1">
      <c r="A55" s="156" t="s">
        <v>285</v>
      </c>
      <c r="B55" s="8"/>
      <c r="C55" s="78"/>
      <c r="D55" s="8"/>
      <c r="E55" s="66"/>
      <c r="F55" s="67" t="s">
        <v>329</v>
      </c>
      <c r="G55" s="78" t="s">
        <v>82</v>
      </c>
      <c r="H55" s="68" t="s">
        <v>370</v>
      </c>
      <c r="I55" s="8" t="s">
        <v>64</v>
      </c>
      <c r="J55" s="12">
        <v>152.67833300000001</v>
      </c>
      <c r="K55" s="66" t="s">
        <v>60</v>
      </c>
      <c r="L55" s="57">
        <v>32</v>
      </c>
      <c r="M55" s="78" t="s">
        <v>82</v>
      </c>
      <c r="N55" s="87"/>
      <c r="O55" s="88"/>
      <c r="P55" s="120">
        <v>12.8</v>
      </c>
      <c r="Q55" s="98">
        <v>55.8</v>
      </c>
    </row>
    <row r="56" spans="1:18" s="1" customFormat="1" ht="14.1" customHeight="1">
      <c r="A56" s="156" t="s">
        <v>229</v>
      </c>
      <c r="B56" s="8"/>
      <c r="C56" s="78"/>
      <c r="D56" s="66"/>
      <c r="E56" s="8"/>
      <c r="F56" s="12" t="s">
        <v>225</v>
      </c>
      <c r="G56" s="78" t="s">
        <v>67</v>
      </c>
      <c r="H56" s="66" t="s">
        <v>378</v>
      </c>
      <c r="I56" s="8" t="s">
        <v>174</v>
      </c>
      <c r="J56" s="12">
        <v>148.33333299999998</v>
      </c>
      <c r="K56" s="66" t="s">
        <v>221</v>
      </c>
      <c r="L56" s="95">
        <v>131</v>
      </c>
      <c r="M56" s="78" t="s">
        <v>101</v>
      </c>
      <c r="N56" s="87"/>
      <c r="O56" s="88"/>
      <c r="P56" s="101"/>
      <c r="Q56" s="101"/>
    </row>
    <row r="57" spans="1:18" s="1" customFormat="1" ht="14.1" customHeight="1">
      <c r="A57" s="156"/>
      <c r="B57" s="8"/>
      <c r="C57" s="78"/>
      <c r="D57" s="66"/>
      <c r="E57" s="8"/>
      <c r="F57" s="12"/>
      <c r="G57" s="78"/>
      <c r="H57" s="66"/>
      <c r="I57" s="8"/>
      <c r="J57" s="161"/>
      <c r="K57" s="160"/>
      <c r="N57" s="87"/>
      <c r="O57" s="88"/>
      <c r="P57" s="101"/>
      <c r="Q57" s="101"/>
    </row>
    <row r="58" spans="1:18" s="1" customFormat="1" ht="14.1" customHeight="1">
      <c r="A58" s="153" t="s">
        <v>20</v>
      </c>
      <c r="B58" s="69">
        <v>403574</v>
      </c>
      <c r="C58" s="90" t="s">
        <v>100</v>
      </c>
      <c r="D58" s="69">
        <v>289292</v>
      </c>
      <c r="E58" s="91" t="s">
        <v>74</v>
      </c>
      <c r="F58" s="70">
        <v>91553</v>
      </c>
      <c r="G58" s="90" t="s">
        <v>59</v>
      </c>
      <c r="H58" s="71">
        <v>441114</v>
      </c>
      <c r="I58" s="71" t="s">
        <v>74</v>
      </c>
      <c r="J58" s="96">
        <v>323377.59163700003</v>
      </c>
      <c r="K58" s="91" t="s">
        <v>61</v>
      </c>
      <c r="L58" s="96">
        <v>72481</v>
      </c>
      <c r="M58" s="90" t="s">
        <v>100</v>
      </c>
      <c r="N58" s="92"/>
      <c r="O58" s="93">
        <v>9661</v>
      </c>
      <c r="P58" s="106">
        <v>29.8</v>
      </c>
      <c r="Q58" s="106">
        <v>46</v>
      </c>
    </row>
    <row r="59" spans="1:18" ht="14.1" customHeight="1">
      <c r="C59" s="73"/>
      <c r="D59" s="73"/>
      <c r="E59" s="73"/>
      <c r="F59" s="73"/>
      <c r="G59" s="73"/>
      <c r="H59" s="73"/>
      <c r="J59" s="73"/>
      <c r="K59" s="74"/>
      <c r="L59" s="75"/>
      <c r="M59" s="76"/>
      <c r="N59" s="74"/>
      <c r="O59" s="74"/>
      <c r="P59" s="74"/>
      <c r="Q59" s="74"/>
      <c r="R59" s="74"/>
    </row>
    <row r="60" spans="1:18">
      <c r="A60" s="97" t="s">
        <v>207</v>
      </c>
      <c r="B60" s="97"/>
      <c r="C60" s="77"/>
      <c r="D60" s="77"/>
      <c r="E60" s="77"/>
      <c r="F60" s="77"/>
      <c r="G60" s="77"/>
      <c r="H60" s="77"/>
      <c r="J60" s="77"/>
    </row>
  </sheetData>
  <mergeCells count="9">
    <mergeCell ref="M2:N2"/>
    <mergeCell ref="O2:P2"/>
    <mergeCell ref="Q2:R2"/>
    <mergeCell ref="A1:L1"/>
    <mergeCell ref="C2:D2"/>
    <mergeCell ref="E2:F2"/>
    <mergeCell ref="G2:H2"/>
    <mergeCell ref="I2:J2"/>
    <mergeCell ref="K2:L2"/>
  </mergeCells>
  <pageMargins left="0.7" right="0.7" top="0.75" bottom="0.75" header="0.3" footer="0.3"/>
  <pageSetup paperSize="9" orientation="portrait" r:id="rId1"/>
  <ignoredErrors>
    <ignoredError sqref="C52:E52 G52 M52 K52 K45" twoDigitTextYear="1"/>
    <ignoredError sqref="F5:F22 F24:F35 F37:F42 F44 H5:I22 H24:I35 H37:I41 H42:I42 H44:I44 H57:I58 H45:H56 F46:F51 F53:F56" numberStoredAsText="1"/>
    <ignoredError sqref="I45:I56 F52" twoDigitTextYear="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9"/>
  <sheetViews>
    <sheetView workbookViewId="0">
      <pane ySplit="1" topLeftCell="A2" activePane="bottomLeft" state="frozen"/>
      <selection pane="bottomLeft" sqref="A1:K1"/>
    </sheetView>
  </sheetViews>
  <sheetFormatPr defaultRowHeight="12.75"/>
  <cols>
    <col min="1" max="1" width="27.85546875" customWidth="1"/>
    <col min="2" max="2" width="14.85546875" customWidth="1"/>
    <col min="3" max="11" width="7.5703125" customWidth="1"/>
  </cols>
  <sheetData>
    <row r="1" spans="1:20" s="22" customFormat="1" ht="39" customHeight="1">
      <c r="A1" s="186" t="s">
        <v>385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60"/>
      <c r="M1" s="60"/>
      <c r="N1" s="60"/>
    </row>
    <row r="2" spans="1:20" ht="19.149999999999999" customHeight="1">
      <c r="A2" s="6" t="s">
        <v>107</v>
      </c>
      <c r="I2" s="13"/>
    </row>
    <row r="3" spans="1:20" ht="15.6" customHeight="1"/>
    <row r="4" spans="1:20">
      <c r="A4" s="52"/>
      <c r="B4" s="192" t="s">
        <v>216</v>
      </c>
      <c r="C4" s="193"/>
      <c r="D4" s="192" t="s">
        <v>108</v>
      </c>
      <c r="E4" s="193"/>
      <c r="F4" s="192" t="s">
        <v>54</v>
      </c>
      <c r="G4" s="193"/>
      <c r="H4" s="191" t="s">
        <v>56</v>
      </c>
      <c r="I4" s="191"/>
      <c r="J4" s="188" t="s">
        <v>196</v>
      </c>
      <c r="K4" s="190"/>
      <c r="L4" s="188" t="s">
        <v>210</v>
      </c>
      <c r="M4" s="189"/>
      <c r="N4" s="188" t="s">
        <v>215</v>
      </c>
      <c r="O4" s="190"/>
      <c r="P4" s="188" t="s">
        <v>217</v>
      </c>
      <c r="Q4" s="189"/>
      <c r="R4" s="188" t="s">
        <v>380</v>
      </c>
      <c r="S4" s="189"/>
    </row>
    <row r="5" spans="1:20">
      <c r="A5" s="53"/>
      <c r="B5" s="39" t="s">
        <v>20</v>
      </c>
      <c r="C5" s="26" t="s">
        <v>98</v>
      </c>
      <c r="D5" s="39" t="s">
        <v>20</v>
      </c>
      <c r="E5" s="27" t="s">
        <v>98</v>
      </c>
      <c r="F5" s="38" t="s">
        <v>20</v>
      </c>
      <c r="G5" s="26" t="s">
        <v>98</v>
      </c>
      <c r="H5" s="39" t="s">
        <v>20</v>
      </c>
      <c r="I5" s="27" t="s">
        <v>98</v>
      </c>
      <c r="J5" s="38" t="s">
        <v>20</v>
      </c>
      <c r="K5" s="26" t="s">
        <v>98</v>
      </c>
      <c r="L5" s="39" t="s">
        <v>20</v>
      </c>
      <c r="M5" s="27" t="s">
        <v>98</v>
      </c>
      <c r="N5" s="38" t="s">
        <v>20</v>
      </c>
      <c r="O5" s="26" t="s">
        <v>98</v>
      </c>
      <c r="P5" s="39" t="s">
        <v>20</v>
      </c>
      <c r="Q5" s="27" t="s">
        <v>98</v>
      </c>
      <c r="R5" s="27" t="s">
        <v>20</v>
      </c>
      <c r="S5" s="27" t="s">
        <v>98</v>
      </c>
    </row>
    <row r="6" spans="1:20" ht="21.6" customHeight="1">
      <c r="A6" s="54" t="s">
        <v>109</v>
      </c>
      <c r="B6" s="170">
        <v>21150</v>
      </c>
      <c r="C6" s="171" t="s">
        <v>110</v>
      </c>
      <c r="D6" s="172">
        <v>21329</v>
      </c>
      <c r="E6" s="173" t="s">
        <v>110</v>
      </c>
      <c r="F6" s="174">
        <v>21314</v>
      </c>
      <c r="G6" s="171" t="s">
        <v>110</v>
      </c>
      <c r="H6" s="172">
        <v>21661</v>
      </c>
      <c r="I6" s="173" t="s">
        <v>90</v>
      </c>
      <c r="J6" s="175">
        <v>21385</v>
      </c>
      <c r="K6" s="171" t="s">
        <v>90</v>
      </c>
      <c r="L6" s="170">
        <v>20700</v>
      </c>
      <c r="M6" s="176" t="s">
        <v>87</v>
      </c>
      <c r="N6" s="175">
        <v>22423</v>
      </c>
      <c r="O6" s="177" t="s">
        <v>90</v>
      </c>
      <c r="P6" s="170">
        <v>21686</v>
      </c>
      <c r="Q6" s="176" t="s">
        <v>87</v>
      </c>
      <c r="R6" s="170">
        <v>20767</v>
      </c>
      <c r="S6" s="176" t="s">
        <v>90</v>
      </c>
    </row>
    <row r="7" spans="1:20">
      <c r="A7" s="2" t="s">
        <v>111</v>
      </c>
      <c r="B7" s="12">
        <v>554</v>
      </c>
      <c r="C7" s="36" t="s">
        <v>81</v>
      </c>
      <c r="D7" s="12">
        <v>548</v>
      </c>
      <c r="E7" s="42" t="s">
        <v>72</v>
      </c>
      <c r="F7" s="8">
        <v>510</v>
      </c>
      <c r="G7" s="36" t="s">
        <v>112</v>
      </c>
      <c r="H7" s="12">
        <v>507</v>
      </c>
      <c r="I7" s="42" t="s">
        <v>72</v>
      </c>
      <c r="J7" s="31">
        <v>523</v>
      </c>
      <c r="K7" s="43" t="s">
        <v>96</v>
      </c>
      <c r="L7" s="12">
        <v>531</v>
      </c>
      <c r="M7" s="162" t="s">
        <v>156</v>
      </c>
      <c r="N7" s="66">
        <v>539</v>
      </c>
      <c r="O7" s="163" t="s">
        <v>94</v>
      </c>
      <c r="P7" s="12" t="s">
        <v>271</v>
      </c>
      <c r="Q7" s="162" t="s">
        <v>72</v>
      </c>
      <c r="R7" s="12">
        <v>527</v>
      </c>
      <c r="S7" s="162" t="s">
        <v>96</v>
      </c>
      <c r="T7" s="139"/>
    </row>
    <row r="8" spans="1:20">
      <c r="A8" s="2" t="s">
        <v>113</v>
      </c>
      <c r="B8" s="44">
        <v>109</v>
      </c>
      <c r="C8" s="41" t="s">
        <v>66</v>
      </c>
      <c r="D8" s="44">
        <v>93</v>
      </c>
      <c r="E8" s="42" t="s">
        <v>83</v>
      </c>
      <c r="F8" s="45">
        <v>96</v>
      </c>
      <c r="G8" s="40" t="s">
        <v>114</v>
      </c>
      <c r="H8" s="44">
        <v>115</v>
      </c>
      <c r="I8" s="46" t="s">
        <v>77</v>
      </c>
      <c r="J8" s="45">
        <v>107</v>
      </c>
      <c r="K8" s="40" t="s">
        <v>80</v>
      </c>
      <c r="L8" s="12">
        <v>103</v>
      </c>
      <c r="M8" s="162" t="s">
        <v>110</v>
      </c>
      <c r="N8" s="66">
        <v>113</v>
      </c>
      <c r="O8" s="163" t="s">
        <v>80</v>
      </c>
      <c r="P8" s="12" t="s">
        <v>272</v>
      </c>
      <c r="Q8" s="162" t="s">
        <v>83</v>
      </c>
      <c r="R8" s="12">
        <v>115</v>
      </c>
      <c r="S8" s="162" t="s">
        <v>116</v>
      </c>
      <c r="T8" s="139"/>
    </row>
    <row r="9" spans="1:20">
      <c r="A9" s="2" t="s">
        <v>115</v>
      </c>
      <c r="B9" s="44">
        <v>619</v>
      </c>
      <c r="C9" s="41" t="s">
        <v>78</v>
      </c>
      <c r="D9" s="44">
        <v>572</v>
      </c>
      <c r="E9" s="42" t="s">
        <v>116</v>
      </c>
      <c r="F9" s="45">
        <v>520</v>
      </c>
      <c r="G9" s="41" t="s">
        <v>80</v>
      </c>
      <c r="H9" s="44">
        <v>526</v>
      </c>
      <c r="I9" s="42" t="s">
        <v>114</v>
      </c>
      <c r="J9" s="45">
        <v>558</v>
      </c>
      <c r="K9" s="43" t="s">
        <v>116</v>
      </c>
      <c r="L9" s="12">
        <v>546</v>
      </c>
      <c r="M9" s="162" t="s">
        <v>78</v>
      </c>
      <c r="N9" s="66">
        <v>586</v>
      </c>
      <c r="O9" s="163" t="s">
        <v>106</v>
      </c>
      <c r="P9" s="12" t="s">
        <v>274</v>
      </c>
      <c r="Q9" s="162" t="s">
        <v>190</v>
      </c>
      <c r="R9" s="12">
        <v>519</v>
      </c>
      <c r="S9" s="162" t="s">
        <v>106</v>
      </c>
      <c r="T9" s="139"/>
    </row>
    <row r="10" spans="1:20">
      <c r="A10" s="2" t="s">
        <v>117</v>
      </c>
      <c r="B10" s="44">
        <v>77</v>
      </c>
      <c r="C10" s="41" t="s">
        <v>118</v>
      </c>
      <c r="D10" s="44">
        <v>77</v>
      </c>
      <c r="E10" s="42" t="s">
        <v>101</v>
      </c>
      <c r="F10" s="45">
        <v>79</v>
      </c>
      <c r="G10" s="41" t="s">
        <v>92</v>
      </c>
      <c r="H10" s="44">
        <v>82</v>
      </c>
      <c r="I10" s="42" t="s">
        <v>119</v>
      </c>
      <c r="J10" s="45">
        <v>80</v>
      </c>
      <c r="K10" s="43" t="s">
        <v>193</v>
      </c>
      <c r="L10" s="12">
        <v>79</v>
      </c>
      <c r="M10" s="162" t="s">
        <v>192</v>
      </c>
      <c r="N10" s="66">
        <v>94</v>
      </c>
      <c r="O10" s="163" t="s">
        <v>101</v>
      </c>
      <c r="P10" s="12" t="s">
        <v>259</v>
      </c>
      <c r="Q10" s="162" t="s">
        <v>168</v>
      </c>
      <c r="R10" s="12">
        <v>70</v>
      </c>
      <c r="S10" s="162" t="s">
        <v>193</v>
      </c>
      <c r="T10" s="139"/>
    </row>
    <row r="11" spans="1:20">
      <c r="A11" s="2" t="s">
        <v>120</v>
      </c>
      <c r="B11" s="44">
        <v>104</v>
      </c>
      <c r="C11" s="41" t="s">
        <v>94</v>
      </c>
      <c r="D11" s="44">
        <v>98</v>
      </c>
      <c r="E11" s="42" t="s">
        <v>122</v>
      </c>
      <c r="F11" s="45">
        <v>107</v>
      </c>
      <c r="G11" s="41" t="s">
        <v>123</v>
      </c>
      <c r="H11" s="44">
        <v>112</v>
      </c>
      <c r="I11" s="42" t="s">
        <v>96</v>
      </c>
      <c r="J11" s="45">
        <v>116</v>
      </c>
      <c r="K11" s="43" t="s">
        <v>81</v>
      </c>
      <c r="L11" s="12">
        <v>141</v>
      </c>
      <c r="M11" s="162" t="s">
        <v>156</v>
      </c>
      <c r="N11" s="66">
        <v>141</v>
      </c>
      <c r="O11" s="163" t="s">
        <v>81</v>
      </c>
      <c r="P11" s="12" t="s">
        <v>275</v>
      </c>
      <c r="Q11" s="162" t="s">
        <v>91</v>
      </c>
      <c r="R11" s="12">
        <v>133</v>
      </c>
      <c r="S11" s="162" t="s">
        <v>123</v>
      </c>
      <c r="T11" s="139"/>
    </row>
    <row r="12" spans="1:20">
      <c r="A12" s="2" t="s">
        <v>240</v>
      </c>
      <c r="B12" s="44"/>
      <c r="C12" s="41"/>
      <c r="D12" s="44"/>
      <c r="E12" s="42"/>
      <c r="F12" s="45"/>
      <c r="G12" s="41"/>
      <c r="H12" s="44"/>
      <c r="I12" s="42"/>
      <c r="J12" s="45"/>
      <c r="K12" s="43"/>
      <c r="L12" s="12"/>
      <c r="M12" s="162"/>
      <c r="N12" s="66"/>
      <c r="O12" s="163"/>
      <c r="P12" s="12">
        <v>102</v>
      </c>
      <c r="Q12" s="162" t="s">
        <v>122</v>
      </c>
      <c r="R12" s="12">
        <v>113</v>
      </c>
      <c r="S12" s="162" t="s">
        <v>186</v>
      </c>
      <c r="T12" s="139"/>
    </row>
    <row r="13" spans="1:20">
      <c r="A13" s="2" t="s">
        <v>124</v>
      </c>
      <c r="B13" s="44">
        <v>51</v>
      </c>
      <c r="C13" s="41" t="s">
        <v>90</v>
      </c>
      <c r="D13" s="44">
        <v>69</v>
      </c>
      <c r="E13" s="42" t="s">
        <v>66</v>
      </c>
      <c r="F13" s="45">
        <v>57</v>
      </c>
      <c r="G13" s="41" t="s">
        <v>75</v>
      </c>
      <c r="H13" s="44">
        <v>49</v>
      </c>
      <c r="I13" s="42" t="s">
        <v>90</v>
      </c>
      <c r="J13" s="45">
        <v>77</v>
      </c>
      <c r="K13" s="43" t="s">
        <v>58</v>
      </c>
      <c r="L13" s="12">
        <v>68</v>
      </c>
      <c r="M13" s="162" t="s">
        <v>90</v>
      </c>
      <c r="N13" s="66">
        <v>88</v>
      </c>
      <c r="O13" s="163" t="s">
        <v>83</v>
      </c>
      <c r="P13" s="12" t="s">
        <v>247</v>
      </c>
      <c r="Q13" s="162" t="s">
        <v>90</v>
      </c>
      <c r="R13" s="12">
        <v>98</v>
      </c>
      <c r="S13" s="162" t="s">
        <v>66</v>
      </c>
      <c r="T13" s="139"/>
    </row>
    <row r="14" spans="1:20">
      <c r="A14" s="2" t="s">
        <v>125</v>
      </c>
      <c r="B14" s="12">
        <v>692</v>
      </c>
      <c r="C14" s="36" t="s">
        <v>100</v>
      </c>
      <c r="D14" s="44">
        <v>690</v>
      </c>
      <c r="E14" s="42" t="s">
        <v>62</v>
      </c>
      <c r="F14" s="45">
        <v>678</v>
      </c>
      <c r="G14" s="41" t="s">
        <v>74</v>
      </c>
      <c r="H14" s="44">
        <v>687</v>
      </c>
      <c r="I14" s="42" t="s">
        <v>74</v>
      </c>
      <c r="J14" s="45">
        <v>712</v>
      </c>
      <c r="K14" s="43" t="s">
        <v>61</v>
      </c>
      <c r="L14" s="12">
        <v>761</v>
      </c>
      <c r="M14" s="162" t="s">
        <v>59</v>
      </c>
      <c r="N14" s="66">
        <v>735</v>
      </c>
      <c r="O14" s="163" t="s">
        <v>61</v>
      </c>
      <c r="P14" s="12" t="s">
        <v>276</v>
      </c>
      <c r="Q14" s="162" t="s">
        <v>89</v>
      </c>
      <c r="R14" s="12">
        <v>721</v>
      </c>
      <c r="S14" s="162" t="s">
        <v>64</v>
      </c>
      <c r="T14" s="139"/>
    </row>
    <row r="15" spans="1:20">
      <c r="A15" s="2" t="s">
        <v>126</v>
      </c>
      <c r="B15" s="44">
        <v>3801</v>
      </c>
      <c r="C15" s="41" t="s">
        <v>121</v>
      </c>
      <c r="D15" s="44">
        <v>3889</v>
      </c>
      <c r="E15" s="42" t="s">
        <v>121</v>
      </c>
      <c r="F15" s="45">
        <v>3938</v>
      </c>
      <c r="G15" s="41" t="s">
        <v>95</v>
      </c>
      <c r="H15" s="44">
        <v>3978</v>
      </c>
      <c r="I15" s="42" t="s">
        <v>122</v>
      </c>
      <c r="J15" s="45">
        <v>3778</v>
      </c>
      <c r="K15" s="43" t="s">
        <v>122</v>
      </c>
      <c r="L15" s="12">
        <v>3486</v>
      </c>
      <c r="M15" s="162" t="s">
        <v>95</v>
      </c>
      <c r="N15" s="66">
        <v>3877</v>
      </c>
      <c r="O15" s="163" t="s">
        <v>122</v>
      </c>
      <c r="P15" s="12" t="s">
        <v>249</v>
      </c>
      <c r="Q15" s="162" t="s">
        <v>122</v>
      </c>
      <c r="R15" s="12">
        <v>2923</v>
      </c>
      <c r="S15" s="162" t="s">
        <v>382</v>
      </c>
      <c r="T15" s="119"/>
    </row>
    <row r="16" spans="1:20">
      <c r="A16" s="2" t="s">
        <v>241</v>
      </c>
      <c r="B16" s="44"/>
      <c r="C16" s="41"/>
      <c r="D16" s="44"/>
      <c r="E16" s="42"/>
      <c r="F16" s="45"/>
      <c r="G16" s="41"/>
      <c r="H16" s="44"/>
      <c r="I16" s="42"/>
      <c r="J16" s="45"/>
      <c r="K16" s="43"/>
      <c r="L16" s="12"/>
      <c r="M16" s="162"/>
      <c r="N16" s="66"/>
      <c r="O16" s="163"/>
      <c r="P16" s="12">
        <v>31</v>
      </c>
      <c r="Q16" s="162" t="s">
        <v>79</v>
      </c>
      <c r="R16" s="12">
        <v>22</v>
      </c>
      <c r="S16" s="162" t="s">
        <v>79</v>
      </c>
      <c r="T16" s="119"/>
    </row>
    <row r="17" spans="1:20">
      <c r="A17" s="2" t="s">
        <v>127</v>
      </c>
      <c r="B17" s="44">
        <v>4712</v>
      </c>
      <c r="C17" s="41" t="s">
        <v>128</v>
      </c>
      <c r="D17" s="44">
        <v>4476</v>
      </c>
      <c r="E17" s="42" t="s">
        <v>129</v>
      </c>
      <c r="F17" s="45">
        <v>4347</v>
      </c>
      <c r="G17" s="41" t="s">
        <v>129</v>
      </c>
      <c r="H17" s="44">
        <v>4262</v>
      </c>
      <c r="I17" s="42" t="s">
        <v>129</v>
      </c>
      <c r="J17" s="45">
        <v>4195</v>
      </c>
      <c r="K17" s="43" t="s">
        <v>129</v>
      </c>
      <c r="L17" s="12">
        <v>3954</v>
      </c>
      <c r="M17" s="162" t="s">
        <v>129</v>
      </c>
      <c r="N17" s="66">
        <v>4515</v>
      </c>
      <c r="O17" s="163" t="s">
        <v>129</v>
      </c>
      <c r="P17" s="12" t="s">
        <v>261</v>
      </c>
      <c r="Q17" s="162" t="s">
        <v>192</v>
      </c>
      <c r="R17" s="12">
        <v>4099</v>
      </c>
      <c r="S17" s="162" t="s">
        <v>129</v>
      </c>
      <c r="T17" s="119"/>
    </row>
    <row r="18" spans="1:20">
      <c r="A18" s="2" t="s">
        <v>130</v>
      </c>
      <c r="B18" s="44">
        <v>45</v>
      </c>
      <c r="C18" s="41" t="s">
        <v>110</v>
      </c>
      <c r="D18" s="44">
        <v>45</v>
      </c>
      <c r="E18" s="42" t="s">
        <v>58</v>
      </c>
      <c r="F18" s="45">
        <v>48</v>
      </c>
      <c r="G18" s="41" t="s">
        <v>84</v>
      </c>
      <c r="H18" s="44">
        <v>50</v>
      </c>
      <c r="I18" s="42" t="s">
        <v>59</v>
      </c>
      <c r="J18" s="45">
        <v>50</v>
      </c>
      <c r="K18" s="43" t="s">
        <v>100</v>
      </c>
      <c r="L18" s="12">
        <v>70</v>
      </c>
      <c r="M18" s="162" t="s">
        <v>99</v>
      </c>
      <c r="N18" s="66">
        <v>82</v>
      </c>
      <c r="O18" s="163" t="s">
        <v>112</v>
      </c>
      <c r="P18" s="12" t="s">
        <v>248</v>
      </c>
      <c r="Q18" s="162" t="s">
        <v>90</v>
      </c>
      <c r="R18" s="12">
        <v>69</v>
      </c>
      <c r="S18" s="162" t="s">
        <v>83</v>
      </c>
      <c r="T18" s="139"/>
    </row>
    <row r="19" spans="1:20">
      <c r="A19" s="2" t="s">
        <v>131</v>
      </c>
      <c r="B19" s="44">
        <v>51</v>
      </c>
      <c r="C19" s="41" t="s">
        <v>129</v>
      </c>
      <c r="D19" s="44">
        <v>50</v>
      </c>
      <c r="E19" s="42" t="s">
        <v>118</v>
      </c>
      <c r="F19" s="45">
        <v>52</v>
      </c>
      <c r="G19" s="41" t="s">
        <v>129</v>
      </c>
      <c r="H19" s="44">
        <v>50</v>
      </c>
      <c r="I19" s="42" t="s">
        <v>76</v>
      </c>
      <c r="J19" s="45">
        <v>50</v>
      </c>
      <c r="K19" s="43" t="s">
        <v>71</v>
      </c>
      <c r="L19" s="12">
        <v>49</v>
      </c>
      <c r="M19" s="162" t="s">
        <v>65</v>
      </c>
      <c r="N19" s="66">
        <v>52</v>
      </c>
      <c r="O19" s="163" t="s">
        <v>70</v>
      </c>
      <c r="P19" s="12" t="s">
        <v>222</v>
      </c>
      <c r="Q19" s="162" t="s">
        <v>93</v>
      </c>
      <c r="R19" s="12">
        <v>31</v>
      </c>
      <c r="S19" s="162" t="s">
        <v>221</v>
      </c>
      <c r="T19" s="139"/>
    </row>
    <row r="20" spans="1:20">
      <c r="A20" s="2" t="s">
        <v>132</v>
      </c>
      <c r="B20" s="44">
        <v>111</v>
      </c>
      <c r="C20" s="41" t="s">
        <v>134</v>
      </c>
      <c r="D20" s="44">
        <v>117</v>
      </c>
      <c r="E20" s="42" t="s">
        <v>135</v>
      </c>
      <c r="F20" s="45">
        <v>131</v>
      </c>
      <c r="G20" s="41" t="s">
        <v>104</v>
      </c>
      <c r="H20" s="44">
        <v>131</v>
      </c>
      <c r="I20" s="42" t="s">
        <v>136</v>
      </c>
      <c r="J20" s="45">
        <v>137</v>
      </c>
      <c r="K20" s="43" t="s">
        <v>147</v>
      </c>
      <c r="L20" s="12">
        <v>191</v>
      </c>
      <c r="M20" s="162" t="s">
        <v>211</v>
      </c>
      <c r="N20" s="66">
        <v>212</v>
      </c>
      <c r="O20" s="163" t="s">
        <v>129</v>
      </c>
      <c r="P20" s="12" t="s">
        <v>281</v>
      </c>
      <c r="Q20" s="162" t="s">
        <v>282</v>
      </c>
      <c r="R20" s="12">
        <v>209</v>
      </c>
      <c r="S20" s="162" t="s">
        <v>383</v>
      </c>
      <c r="T20" s="139"/>
    </row>
    <row r="21" spans="1:20">
      <c r="A21" s="2" t="s">
        <v>137</v>
      </c>
      <c r="B21" s="44">
        <v>81</v>
      </c>
      <c r="C21" s="41" t="s">
        <v>106</v>
      </c>
      <c r="D21" s="44">
        <v>83</v>
      </c>
      <c r="E21" s="42" t="s">
        <v>81</v>
      </c>
      <c r="F21" s="45">
        <v>85</v>
      </c>
      <c r="G21" s="41" t="s">
        <v>78</v>
      </c>
      <c r="H21" s="44">
        <v>101</v>
      </c>
      <c r="I21" s="42" t="s">
        <v>112</v>
      </c>
      <c r="J21" s="45">
        <v>97</v>
      </c>
      <c r="K21" s="43" t="s">
        <v>106</v>
      </c>
      <c r="L21" s="12">
        <v>103</v>
      </c>
      <c r="M21" s="162" t="s">
        <v>80</v>
      </c>
      <c r="N21" s="66">
        <v>103</v>
      </c>
      <c r="O21" s="163" t="s">
        <v>72</v>
      </c>
      <c r="P21" s="12" t="s">
        <v>263</v>
      </c>
      <c r="Q21" s="162" t="s">
        <v>66</v>
      </c>
      <c r="R21" s="12">
        <v>102</v>
      </c>
      <c r="S21" s="162" t="s">
        <v>114</v>
      </c>
      <c r="T21" s="139"/>
    </row>
    <row r="22" spans="1:20">
      <c r="A22" s="2" t="s">
        <v>138</v>
      </c>
      <c r="B22" s="44">
        <v>33</v>
      </c>
      <c r="C22" s="41" t="s">
        <v>80</v>
      </c>
      <c r="D22" s="44">
        <v>40</v>
      </c>
      <c r="E22" s="42" t="s">
        <v>62</v>
      </c>
      <c r="F22" s="45">
        <v>36</v>
      </c>
      <c r="G22" s="41" t="s">
        <v>59</v>
      </c>
      <c r="H22" s="44">
        <v>41</v>
      </c>
      <c r="I22" s="42" t="s">
        <v>78</v>
      </c>
      <c r="J22" s="45">
        <v>28</v>
      </c>
      <c r="K22" s="43" t="s">
        <v>114</v>
      </c>
      <c r="L22" s="12">
        <v>34</v>
      </c>
      <c r="M22" s="162" t="s">
        <v>90</v>
      </c>
      <c r="N22" s="66">
        <v>25</v>
      </c>
      <c r="O22" s="163" t="s">
        <v>76</v>
      </c>
      <c r="P22" s="12" t="s">
        <v>227</v>
      </c>
      <c r="Q22" s="162" t="s">
        <v>85</v>
      </c>
      <c r="R22" s="12">
        <v>22</v>
      </c>
      <c r="S22" s="162" t="s">
        <v>116</v>
      </c>
      <c r="T22" s="139"/>
    </row>
    <row r="23" spans="1:20">
      <c r="A23" s="2" t="s">
        <v>139</v>
      </c>
      <c r="B23" s="44">
        <v>338</v>
      </c>
      <c r="C23" s="41" t="s">
        <v>106</v>
      </c>
      <c r="D23" s="44">
        <v>320</v>
      </c>
      <c r="E23" s="42" t="s">
        <v>106</v>
      </c>
      <c r="F23" s="45">
        <v>362</v>
      </c>
      <c r="G23" s="41" t="s">
        <v>72</v>
      </c>
      <c r="H23" s="44">
        <v>303</v>
      </c>
      <c r="I23" s="42" t="s">
        <v>112</v>
      </c>
      <c r="J23" s="45">
        <v>300</v>
      </c>
      <c r="K23" s="43" t="s">
        <v>106</v>
      </c>
      <c r="L23" s="12">
        <v>309</v>
      </c>
      <c r="M23" s="162" t="s">
        <v>78</v>
      </c>
      <c r="N23" s="66">
        <v>334</v>
      </c>
      <c r="O23" s="163" t="s">
        <v>96</v>
      </c>
      <c r="P23" s="12" t="s">
        <v>257</v>
      </c>
      <c r="Q23" s="162" t="s">
        <v>190</v>
      </c>
      <c r="R23" s="12">
        <v>271</v>
      </c>
      <c r="S23" s="162" t="s">
        <v>77</v>
      </c>
      <c r="T23" s="139"/>
    </row>
    <row r="24" spans="1:20">
      <c r="A24" s="1" t="s">
        <v>140</v>
      </c>
      <c r="B24" s="44">
        <v>258</v>
      </c>
      <c r="C24" s="41" t="s">
        <v>78</v>
      </c>
      <c r="D24" s="44">
        <v>276</v>
      </c>
      <c r="E24" s="42" t="s">
        <v>90</v>
      </c>
      <c r="F24" s="45">
        <v>281</v>
      </c>
      <c r="G24" s="41" t="s">
        <v>78</v>
      </c>
      <c r="H24" s="44">
        <v>296</v>
      </c>
      <c r="I24" s="42" t="s">
        <v>77</v>
      </c>
      <c r="J24" s="45">
        <v>268</v>
      </c>
      <c r="K24" s="43" t="s">
        <v>114</v>
      </c>
      <c r="L24" s="12">
        <v>229</v>
      </c>
      <c r="M24" s="162" t="s">
        <v>114</v>
      </c>
      <c r="N24" s="66">
        <v>282</v>
      </c>
      <c r="O24" s="163" t="s">
        <v>87</v>
      </c>
      <c r="P24" s="12" t="s">
        <v>278</v>
      </c>
      <c r="Q24" s="162" t="s">
        <v>88</v>
      </c>
      <c r="R24" s="12">
        <v>320</v>
      </c>
      <c r="S24" s="162" t="s">
        <v>78</v>
      </c>
      <c r="T24" s="139"/>
    </row>
    <row r="25" spans="1:20">
      <c r="A25" s="2" t="s">
        <v>141</v>
      </c>
      <c r="B25" s="44">
        <v>5440</v>
      </c>
      <c r="C25" s="41" t="s">
        <v>81</v>
      </c>
      <c r="D25" s="44">
        <v>5738</v>
      </c>
      <c r="E25" s="42" t="s">
        <v>72</v>
      </c>
      <c r="F25" s="45">
        <v>5921</v>
      </c>
      <c r="G25" s="41" t="s">
        <v>103</v>
      </c>
      <c r="H25" s="44">
        <v>6189</v>
      </c>
      <c r="I25" s="42" t="s">
        <v>103</v>
      </c>
      <c r="J25" s="45">
        <v>5852</v>
      </c>
      <c r="K25" s="43" t="s">
        <v>94</v>
      </c>
      <c r="L25" s="12">
        <v>5598</v>
      </c>
      <c r="M25" s="162" t="s">
        <v>103</v>
      </c>
      <c r="N25" s="66">
        <v>5859</v>
      </c>
      <c r="O25" s="163" t="s">
        <v>103</v>
      </c>
      <c r="P25" s="12" t="s">
        <v>279</v>
      </c>
      <c r="Q25" s="162" t="s">
        <v>103</v>
      </c>
      <c r="R25" s="12">
        <v>5665</v>
      </c>
      <c r="S25" s="162" t="s">
        <v>81</v>
      </c>
      <c r="T25" s="119"/>
    </row>
    <row r="26" spans="1:20">
      <c r="A26" s="2" t="s">
        <v>142</v>
      </c>
      <c r="B26" s="44">
        <v>120</v>
      </c>
      <c r="C26" s="41" t="s">
        <v>143</v>
      </c>
      <c r="D26" s="44">
        <v>83</v>
      </c>
      <c r="E26" s="42" t="s">
        <v>133</v>
      </c>
      <c r="F26" s="45">
        <v>72</v>
      </c>
      <c r="G26" s="41" t="s">
        <v>144</v>
      </c>
      <c r="H26" s="44">
        <v>71</v>
      </c>
      <c r="I26" s="42" t="s">
        <v>145</v>
      </c>
      <c r="J26" s="45">
        <v>45</v>
      </c>
      <c r="K26" s="43" t="s">
        <v>143</v>
      </c>
      <c r="L26" s="12">
        <v>50</v>
      </c>
      <c r="M26" s="162" t="s">
        <v>133</v>
      </c>
      <c r="N26" s="66">
        <v>62</v>
      </c>
      <c r="O26" s="163" t="s">
        <v>148</v>
      </c>
      <c r="P26" s="12" t="s">
        <v>237</v>
      </c>
      <c r="Q26" s="162" t="s">
        <v>149</v>
      </c>
      <c r="R26" s="12">
        <v>41</v>
      </c>
      <c r="S26" s="162" t="s">
        <v>384</v>
      </c>
      <c r="T26" s="139"/>
    </row>
    <row r="27" spans="1:20">
      <c r="A27" s="2" t="s">
        <v>146</v>
      </c>
      <c r="B27" s="44">
        <v>151</v>
      </c>
      <c r="C27" s="41" t="s">
        <v>147</v>
      </c>
      <c r="D27" s="44">
        <v>138</v>
      </c>
      <c r="E27" s="42" t="s">
        <v>148</v>
      </c>
      <c r="F27" s="45">
        <v>122</v>
      </c>
      <c r="G27" s="41" t="s">
        <v>149</v>
      </c>
      <c r="H27" s="44">
        <v>87</v>
      </c>
      <c r="I27" s="42" t="s">
        <v>150</v>
      </c>
      <c r="J27" s="45">
        <v>113</v>
      </c>
      <c r="K27" s="43" t="s">
        <v>135</v>
      </c>
      <c r="L27" s="12">
        <v>112</v>
      </c>
      <c r="M27" s="162" t="s">
        <v>154</v>
      </c>
      <c r="N27" s="66">
        <v>135</v>
      </c>
      <c r="O27" s="163" t="s">
        <v>211</v>
      </c>
      <c r="P27" s="12" t="s">
        <v>262</v>
      </c>
      <c r="Q27" s="162" t="s">
        <v>134</v>
      </c>
      <c r="R27" s="12">
        <v>98</v>
      </c>
      <c r="S27" s="162" t="s">
        <v>211</v>
      </c>
      <c r="T27" s="139"/>
    </row>
    <row r="28" spans="1:20">
      <c r="A28" s="2" t="s">
        <v>151</v>
      </c>
      <c r="B28" s="44">
        <v>54</v>
      </c>
      <c r="C28" s="41" t="s">
        <v>152</v>
      </c>
      <c r="D28" s="44">
        <v>55</v>
      </c>
      <c r="E28" s="42" t="s">
        <v>152</v>
      </c>
      <c r="F28" s="45">
        <v>48</v>
      </c>
      <c r="G28" s="41" t="s">
        <v>147</v>
      </c>
      <c r="H28" s="44">
        <v>45</v>
      </c>
      <c r="I28" s="42" t="s">
        <v>104</v>
      </c>
      <c r="J28" s="45">
        <v>49</v>
      </c>
      <c r="K28" s="43" t="s">
        <v>68</v>
      </c>
      <c r="L28" s="12">
        <v>53</v>
      </c>
      <c r="M28" s="162" t="s">
        <v>128</v>
      </c>
      <c r="N28" s="66">
        <v>60</v>
      </c>
      <c r="O28" s="163" t="s">
        <v>192</v>
      </c>
      <c r="P28" s="12" t="s">
        <v>265</v>
      </c>
      <c r="Q28" s="162" t="s">
        <v>193</v>
      </c>
      <c r="R28" s="12">
        <v>48</v>
      </c>
      <c r="S28" s="162" t="s">
        <v>70</v>
      </c>
      <c r="T28" s="139"/>
    </row>
    <row r="29" spans="1:20">
      <c r="A29" s="2" t="s">
        <v>153</v>
      </c>
      <c r="B29" s="12" t="s">
        <v>97</v>
      </c>
      <c r="C29" s="36"/>
      <c r="D29" s="47">
        <v>24</v>
      </c>
      <c r="E29" s="42" t="s">
        <v>144</v>
      </c>
      <c r="F29" s="45" t="s">
        <v>97</v>
      </c>
      <c r="G29" s="41"/>
      <c r="H29" s="47">
        <v>19</v>
      </c>
      <c r="I29" s="42" t="s">
        <v>154</v>
      </c>
      <c r="J29" s="45" t="s">
        <v>97</v>
      </c>
      <c r="K29" s="43"/>
      <c r="L29" s="12">
        <v>21</v>
      </c>
      <c r="M29" s="162" t="s">
        <v>194</v>
      </c>
      <c r="N29" s="66"/>
      <c r="O29" s="163"/>
      <c r="P29" s="12" t="s">
        <v>232</v>
      </c>
      <c r="Q29" s="162" t="s">
        <v>118</v>
      </c>
      <c r="R29" s="12"/>
      <c r="S29" s="162"/>
      <c r="T29" s="139"/>
    </row>
    <row r="30" spans="1:20">
      <c r="A30" s="2" t="s">
        <v>155</v>
      </c>
      <c r="B30" s="44">
        <v>2509</v>
      </c>
      <c r="C30" s="41" t="s">
        <v>156</v>
      </c>
      <c r="D30" s="44">
        <v>2585</v>
      </c>
      <c r="E30" s="42" t="s">
        <v>96</v>
      </c>
      <c r="F30" s="45">
        <v>2644</v>
      </c>
      <c r="G30" s="41" t="s">
        <v>112</v>
      </c>
      <c r="H30" s="44">
        <v>2808</v>
      </c>
      <c r="I30" s="42" t="s">
        <v>96</v>
      </c>
      <c r="J30" s="45">
        <v>3022</v>
      </c>
      <c r="K30" s="43" t="s">
        <v>96</v>
      </c>
      <c r="L30" s="12">
        <v>2924</v>
      </c>
      <c r="M30" s="162" t="s">
        <v>96</v>
      </c>
      <c r="N30" s="66">
        <v>3169</v>
      </c>
      <c r="O30" s="163" t="s">
        <v>156</v>
      </c>
      <c r="P30" s="12" t="s">
        <v>246</v>
      </c>
      <c r="Q30" s="162" t="s">
        <v>156</v>
      </c>
      <c r="R30" s="12">
        <v>3357</v>
      </c>
      <c r="S30" s="162" t="s">
        <v>103</v>
      </c>
      <c r="T30" s="119"/>
    </row>
    <row r="31" spans="1:20">
      <c r="A31" s="2" t="s">
        <v>157</v>
      </c>
      <c r="B31" s="44">
        <v>279</v>
      </c>
      <c r="C31" s="41" t="s">
        <v>103</v>
      </c>
      <c r="D31" s="44">
        <v>307</v>
      </c>
      <c r="E31" s="42" t="s">
        <v>105</v>
      </c>
      <c r="F31" s="45">
        <v>297</v>
      </c>
      <c r="G31" s="41" t="s">
        <v>81</v>
      </c>
      <c r="H31" s="44">
        <v>263</v>
      </c>
      <c r="I31" s="42" t="s">
        <v>103</v>
      </c>
      <c r="J31" s="45">
        <v>271</v>
      </c>
      <c r="K31" s="43" t="s">
        <v>72</v>
      </c>
      <c r="L31" s="12">
        <v>301</v>
      </c>
      <c r="M31" s="162" t="s">
        <v>112</v>
      </c>
      <c r="N31" s="66">
        <v>293</v>
      </c>
      <c r="O31" s="163" t="s">
        <v>96</v>
      </c>
      <c r="P31" s="12" t="s">
        <v>252</v>
      </c>
      <c r="Q31" s="162" t="s">
        <v>106</v>
      </c>
      <c r="R31" s="12">
        <v>300</v>
      </c>
      <c r="S31" s="162" t="s">
        <v>116</v>
      </c>
      <c r="T31" s="139"/>
    </row>
    <row r="32" spans="1:20">
      <c r="A32" s="2" t="s">
        <v>158</v>
      </c>
      <c r="B32" s="44">
        <v>266</v>
      </c>
      <c r="C32" s="41" t="s">
        <v>103</v>
      </c>
      <c r="D32" s="44">
        <v>216</v>
      </c>
      <c r="E32" s="42" t="s">
        <v>91</v>
      </c>
      <c r="F32" s="45">
        <v>210</v>
      </c>
      <c r="G32" s="41" t="s">
        <v>105</v>
      </c>
      <c r="H32" s="44">
        <v>220</v>
      </c>
      <c r="I32" s="42" t="s">
        <v>103</v>
      </c>
      <c r="J32" s="45">
        <v>210</v>
      </c>
      <c r="K32" s="43" t="s">
        <v>96</v>
      </c>
      <c r="L32" s="12">
        <v>199</v>
      </c>
      <c r="M32" s="162" t="s">
        <v>94</v>
      </c>
      <c r="N32" s="66">
        <v>265</v>
      </c>
      <c r="O32" s="163" t="s">
        <v>106</v>
      </c>
      <c r="P32" s="12" t="s">
        <v>253</v>
      </c>
      <c r="Q32" s="162" t="s">
        <v>91</v>
      </c>
      <c r="R32" s="12">
        <v>258</v>
      </c>
      <c r="S32" s="162" t="s">
        <v>103</v>
      </c>
      <c r="T32" s="139"/>
    </row>
    <row r="33" spans="1:20">
      <c r="A33" s="2" t="s">
        <v>159</v>
      </c>
      <c r="B33" s="44">
        <v>80</v>
      </c>
      <c r="C33" s="41" t="s">
        <v>90</v>
      </c>
      <c r="D33" s="44">
        <v>67</v>
      </c>
      <c r="E33" s="42" t="s">
        <v>87</v>
      </c>
      <c r="F33" s="45">
        <v>75</v>
      </c>
      <c r="G33" s="41" t="s">
        <v>78</v>
      </c>
      <c r="H33" s="44">
        <v>70</v>
      </c>
      <c r="I33" s="42" t="s">
        <v>156</v>
      </c>
      <c r="J33" s="45">
        <v>79</v>
      </c>
      <c r="K33" s="43" t="s">
        <v>190</v>
      </c>
      <c r="L33" s="12">
        <v>95</v>
      </c>
      <c r="M33" s="162" t="s">
        <v>80</v>
      </c>
      <c r="N33" s="66">
        <v>95</v>
      </c>
      <c r="O33" s="163" t="s">
        <v>78</v>
      </c>
      <c r="P33" s="12" t="s">
        <v>266</v>
      </c>
      <c r="Q33" s="162" t="s">
        <v>66</v>
      </c>
      <c r="R33" s="12">
        <v>92</v>
      </c>
      <c r="S33" s="162" t="s">
        <v>156</v>
      </c>
      <c r="T33" s="139"/>
    </row>
    <row r="34" spans="1:20">
      <c r="A34" s="2" t="s">
        <v>242</v>
      </c>
      <c r="B34" s="44"/>
      <c r="C34" s="41"/>
      <c r="D34" s="44"/>
      <c r="E34" s="42"/>
      <c r="F34" s="45"/>
      <c r="G34" s="41"/>
      <c r="H34" s="44"/>
      <c r="I34" s="42"/>
      <c r="J34" s="45"/>
      <c r="K34" s="43"/>
      <c r="L34" s="12"/>
      <c r="M34" s="162"/>
      <c r="N34" s="66"/>
      <c r="O34" s="163"/>
      <c r="P34" s="12">
        <v>109</v>
      </c>
      <c r="Q34" s="162" t="s">
        <v>156</v>
      </c>
      <c r="R34" s="12">
        <v>85</v>
      </c>
      <c r="S34" s="162" t="s">
        <v>114</v>
      </c>
      <c r="T34" s="139"/>
    </row>
    <row r="35" spans="1:20">
      <c r="A35" s="2" t="s">
        <v>160</v>
      </c>
      <c r="B35" s="44">
        <v>615</v>
      </c>
      <c r="C35" s="41" t="s">
        <v>63</v>
      </c>
      <c r="D35" s="44">
        <v>673</v>
      </c>
      <c r="E35" s="42" t="s">
        <v>100</v>
      </c>
      <c r="F35" s="45">
        <v>598</v>
      </c>
      <c r="G35" s="41" t="s">
        <v>73</v>
      </c>
      <c r="H35" s="44">
        <v>599</v>
      </c>
      <c r="I35" s="42" t="s">
        <v>61</v>
      </c>
      <c r="J35" s="45">
        <v>668</v>
      </c>
      <c r="K35" s="43" t="s">
        <v>58</v>
      </c>
      <c r="L35" s="12">
        <v>693</v>
      </c>
      <c r="M35" s="162" t="s">
        <v>63</v>
      </c>
      <c r="N35" s="66">
        <v>707</v>
      </c>
      <c r="O35" s="163" t="s">
        <v>83</v>
      </c>
      <c r="P35" s="12" t="s">
        <v>255</v>
      </c>
      <c r="Q35" s="162" t="s">
        <v>62</v>
      </c>
      <c r="R35" s="12">
        <v>459</v>
      </c>
      <c r="S35" s="162" t="s">
        <v>110</v>
      </c>
      <c r="T35" s="139"/>
    </row>
    <row r="36" spans="1:20" ht="15.75" customHeight="1">
      <c r="A36" s="2"/>
      <c r="B36" s="35"/>
      <c r="C36" s="48"/>
      <c r="D36" s="35"/>
      <c r="E36" s="49"/>
      <c r="F36" s="36"/>
      <c r="G36" s="48"/>
      <c r="H36" s="12"/>
      <c r="I36" s="42"/>
      <c r="J36" s="31"/>
      <c r="K36" s="43"/>
      <c r="L36" s="12"/>
      <c r="M36" s="102"/>
      <c r="P36" s="12"/>
      <c r="Q36" s="103"/>
      <c r="R36" s="12"/>
      <c r="S36" s="103"/>
    </row>
    <row r="37" spans="1:20" ht="21.75">
      <c r="A37" s="55" t="s">
        <v>161</v>
      </c>
      <c r="B37" s="172">
        <v>14313</v>
      </c>
      <c r="C37" s="171" t="s">
        <v>71</v>
      </c>
      <c r="D37" s="172">
        <v>14284</v>
      </c>
      <c r="E37" s="173" t="s">
        <v>71</v>
      </c>
      <c r="F37" s="174">
        <v>14525</v>
      </c>
      <c r="G37" s="171" t="s">
        <v>85</v>
      </c>
      <c r="H37" s="172">
        <v>14594</v>
      </c>
      <c r="I37" s="173" t="s">
        <v>71</v>
      </c>
      <c r="J37" s="175">
        <v>14843</v>
      </c>
      <c r="K37" s="171" t="s">
        <v>82</v>
      </c>
      <c r="L37" s="172">
        <v>15265</v>
      </c>
      <c r="M37" s="178" t="s">
        <v>71</v>
      </c>
      <c r="N37" s="174">
        <v>16141</v>
      </c>
      <c r="O37" s="174" t="s">
        <v>82</v>
      </c>
      <c r="P37" s="172">
        <v>15686</v>
      </c>
      <c r="Q37" s="178" t="s">
        <v>71</v>
      </c>
      <c r="R37" s="172">
        <v>14820</v>
      </c>
      <c r="S37" s="178" t="s">
        <v>85</v>
      </c>
    </row>
    <row r="38" spans="1:20">
      <c r="A38" s="2" t="s">
        <v>162</v>
      </c>
      <c r="B38" s="44">
        <v>168</v>
      </c>
      <c r="C38" s="41" t="s">
        <v>156</v>
      </c>
      <c r="D38" s="44">
        <v>154</v>
      </c>
      <c r="E38" s="42" t="s">
        <v>116</v>
      </c>
      <c r="F38" s="45">
        <v>144</v>
      </c>
      <c r="G38" s="41" t="s">
        <v>87</v>
      </c>
      <c r="H38" s="44">
        <v>146</v>
      </c>
      <c r="I38" s="42" t="s">
        <v>66</v>
      </c>
      <c r="J38" s="45">
        <v>130</v>
      </c>
      <c r="K38" s="43" t="s">
        <v>90</v>
      </c>
      <c r="L38" s="12">
        <v>120</v>
      </c>
      <c r="M38" s="162" t="s">
        <v>73</v>
      </c>
      <c r="N38" s="66">
        <v>148</v>
      </c>
      <c r="O38" s="163" t="s">
        <v>88</v>
      </c>
      <c r="P38" s="12" t="s">
        <v>228</v>
      </c>
      <c r="Q38" s="162" t="s">
        <v>284</v>
      </c>
      <c r="R38" s="12">
        <v>1</v>
      </c>
      <c r="S38" s="162" t="s">
        <v>79</v>
      </c>
    </row>
    <row r="39" spans="1:20">
      <c r="A39" s="2" t="s">
        <v>163</v>
      </c>
      <c r="B39" s="44">
        <v>292</v>
      </c>
      <c r="C39" s="41" t="s">
        <v>90</v>
      </c>
      <c r="D39" s="44">
        <v>293</v>
      </c>
      <c r="E39" s="42" t="s">
        <v>88</v>
      </c>
      <c r="F39" s="45">
        <v>306</v>
      </c>
      <c r="G39" s="41" t="s">
        <v>80</v>
      </c>
      <c r="H39" s="44">
        <v>296</v>
      </c>
      <c r="I39" s="42" t="s">
        <v>77</v>
      </c>
      <c r="J39" s="45">
        <v>275</v>
      </c>
      <c r="K39" s="43" t="s">
        <v>106</v>
      </c>
      <c r="L39" s="12">
        <v>303</v>
      </c>
      <c r="M39" s="162" t="s">
        <v>190</v>
      </c>
      <c r="N39" s="66">
        <v>311</v>
      </c>
      <c r="O39" s="163" t="s">
        <v>116</v>
      </c>
      <c r="P39" s="12" t="s">
        <v>256</v>
      </c>
      <c r="Q39" s="162" t="s">
        <v>80</v>
      </c>
      <c r="R39" s="12">
        <v>293</v>
      </c>
      <c r="S39" s="162" t="s">
        <v>78</v>
      </c>
    </row>
    <row r="40" spans="1:20">
      <c r="A40" s="2" t="s">
        <v>164</v>
      </c>
      <c r="B40" s="44">
        <v>335</v>
      </c>
      <c r="C40" s="41" t="s">
        <v>62</v>
      </c>
      <c r="D40" s="44">
        <v>319</v>
      </c>
      <c r="E40" s="42" t="s">
        <v>74</v>
      </c>
      <c r="F40" s="45">
        <v>323</v>
      </c>
      <c r="G40" s="41" t="s">
        <v>99</v>
      </c>
      <c r="H40" s="44">
        <v>356</v>
      </c>
      <c r="I40" s="42" t="s">
        <v>61</v>
      </c>
      <c r="J40" s="45">
        <v>328</v>
      </c>
      <c r="K40" s="43" t="s">
        <v>61</v>
      </c>
      <c r="L40" s="12">
        <v>344</v>
      </c>
      <c r="M40" s="162" t="s">
        <v>62</v>
      </c>
      <c r="N40" s="66">
        <v>332</v>
      </c>
      <c r="O40" s="163" t="s">
        <v>74</v>
      </c>
      <c r="P40" s="12" t="s">
        <v>258</v>
      </c>
      <c r="Q40" s="162" t="s">
        <v>61</v>
      </c>
      <c r="R40" s="12">
        <v>370</v>
      </c>
      <c r="S40" s="162" t="s">
        <v>61</v>
      </c>
    </row>
    <row r="41" spans="1:20">
      <c r="A41" s="2" t="s">
        <v>165</v>
      </c>
      <c r="B41" s="44">
        <v>1398</v>
      </c>
      <c r="C41" s="41" t="s">
        <v>166</v>
      </c>
      <c r="D41" s="44">
        <v>1342</v>
      </c>
      <c r="E41" s="42" t="s">
        <v>86</v>
      </c>
      <c r="F41" s="45">
        <v>1470</v>
      </c>
      <c r="G41" s="41" t="s">
        <v>82</v>
      </c>
      <c r="H41" s="44">
        <v>1433</v>
      </c>
      <c r="I41" s="42" t="s">
        <v>71</v>
      </c>
      <c r="J41" s="45">
        <v>1467</v>
      </c>
      <c r="K41" s="43" t="s">
        <v>65</v>
      </c>
      <c r="L41" s="12">
        <v>1633</v>
      </c>
      <c r="M41" s="162" t="s">
        <v>71</v>
      </c>
      <c r="N41" s="66">
        <v>1597</v>
      </c>
      <c r="O41" s="163" t="s">
        <v>71</v>
      </c>
      <c r="P41" s="12" t="s">
        <v>243</v>
      </c>
      <c r="Q41" s="162" t="s">
        <v>85</v>
      </c>
      <c r="R41" s="12">
        <v>1635</v>
      </c>
      <c r="S41" s="162" t="s">
        <v>93</v>
      </c>
    </row>
    <row r="42" spans="1:20">
      <c r="A42" s="2" t="s">
        <v>167</v>
      </c>
      <c r="B42" s="44">
        <v>7128</v>
      </c>
      <c r="C42" s="41" t="s">
        <v>102</v>
      </c>
      <c r="D42" s="44">
        <v>7071</v>
      </c>
      <c r="E42" s="42" t="s">
        <v>168</v>
      </c>
      <c r="F42" s="45">
        <v>7219</v>
      </c>
      <c r="G42" s="41" t="s">
        <v>168</v>
      </c>
      <c r="H42" s="44">
        <v>7038</v>
      </c>
      <c r="I42" s="42" t="s">
        <v>102</v>
      </c>
      <c r="J42" s="45">
        <v>7304</v>
      </c>
      <c r="K42" s="43" t="s">
        <v>102</v>
      </c>
      <c r="L42" s="12">
        <v>7384</v>
      </c>
      <c r="M42" s="162" t="s">
        <v>102</v>
      </c>
      <c r="N42" s="66">
        <v>8344</v>
      </c>
      <c r="O42" s="163" t="s">
        <v>193</v>
      </c>
      <c r="P42" s="12" t="s">
        <v>260</v>
      </c>
      <c r="Q42" s="162" t="s">
        <v>102</v>
      </c>
      <c r="R42" s="12">
        <v>7823</v>
      </c>
      <c r="S42" s="162" t="s">
        <v>102</v>
      </c>
    </row>
    <row r="43" spans="1:20">
      <c r="A43" s="2" t="s">
        <v>169</v>
      </c>
      <c r="B43" s="44">
        <v>14</v>
      </c>
      <c r="C43" s="41" t="s">
        <v>112</v>
      </c>
      <c r="D43" s="44">
        <v>20</v>
      </c>
      <c r="E43" s="42" t="s">
        <v>69</v>
      </c>
      <c r="F43" s="45">
        <v>8</v>
      </c>
      <c r="G43" s="41" t="s">
        <v>69</v>
      </c>
      <c r="H43" s="44">
        <v>19</v>
      </c>
      <c r="I43" s="42" t="s">
        <v>166</v>
      </c>
      <c r="J43" s="196" t="s">
        <v>97</v>
      </c>
      <c r="K43" s="43"/>
      <c r="L43" s="12" t="s">
        <v>97</v>
      </c>
      <c r="M43" s="162"/>
      <c r="N43" s="66"/>
      <c r="O43" s="163"/>
      <c r="P43" s="12" t="s">
        <v>97</v>
      </c>
      <c r="Q43" s="162"/>
      <c r="R43" s="12"/>
      <c r="S43" s="162"/>
    </row>
    <row r="44" spans="1:20">
      <c r="A44" s="2" t="s">
        <v>170</v>
      </c>
      <c r="B44" s="44">
        <v>1717</v>
      </c>
      <c r="C44" s="41" t="s">
        <v>59</v>
      </c>
      <c r="D44" s="44">
        <v>1791</v>
      </c>
      <c r="E44" s="42" t="s">
        <v>58</v>
      </c>
      <c r="F44" s="45">
        <v>1691</v>
      </c>
      <c r="G44" s="41" t="s">
        <v>99</v>
      </c>
      <c r="H44" s="44">
        <v>1859</v>
      </c>
      <c r="I44" s="42" t="s">
        <v>62</v>
      </c>
      <c r="J44" s="45">
        <v>1827</v>
      </c>
      <c r="K44" s="43" t="s">
        <v>73</v>
      </c>
      <c r="L44" s="12">
        <v>1937</v>
      </c>
      <c r="M44" s="162" t="s">
        <v>62</v>
      </c>
      <c r="N44" s="66">
        <v>1969</v>
      </c>
      <c r="O44" s="163" t="s">
        <v>100</v>
      </c>
      <c r="P44" s="12" t="s">
        <v>244</v>
      </c>
      <c r="Q44" s="162" t="s">
        <v>73</v>
      </c>
      <c r="R44" s="12">
        <v>2028</v>
      </c>
      <c r="S44" s="162" t="s">
        <v>73</v>
      </c>
    </row>
    <row r="45" spans="1:20">
      <c r="A45" s="30" t="s">
        <v>171</v>
      </c>
      <c r="B45" s="44">
        <v>78</v>
      </c>
      <c r="C45" s="41" t="s">
        <v>67</v>
      </c>
      <c r="D45" s="44">
        <v>60</v>
      </c>
      <c r="E45" s="42" t="s">
        <v>93</v>
      </c>
      <c r="F45" s="45">
        <v>78</v>
      </c>
      <c r="G45" s="41" t="s">
        <v>102</v>
      </c>
      <c r="H45" s="44">
        <v>67</v>
      </c>
      <c r="I45" s="42" t="s">
        <v>119</v>
      </c>
      <c r="J45" s="45">
        <v>53</v>
      </c>
      <c r="K45" s="43" t="s">
        <v>119</v>
      </c>
      <c r="L45" s="12">
        <v>46</v>
      </c>
      <c r="M45" s="162" t="s">
        <v>193</v>
      </c>
      <c r="N45" s="66">
        <v>65</v>
      </c>
      <c r="O45" s="163" t="s">
        <v>212</v>
      </c>
      <c r="P45" s="12" t="s">
        <v>97</v>
      </c>
      <c r="Q45" s="162"/>
      <c r="R45" s="12"/>
      <c r="S45" s="162"/>
    </row>
    <row r="46" spans="1:20">
      <c r="A46" s="2" t="s">
        <v>172</v>
      </c>
      <c r="B46" s="44">
        <v>119</v>
      </c>
      <c r="C46" s="41" t="s">
        <v>66</v>
      </c>
      <c r="D46" s="44">
        <v>117</v>
      </c>
      <c r="E46" s="42" t="s">
        <v>112</v>
      </c>
      <c r="F46" s="45">
        <v>111</v>
      </c>
      <c r="G46" s="41" t="s">
        <v>96</v>
      </c>
      <c r="H46" s="44">
        <v>118</v>
      </c>
      <c r="I46" s="42" t="s">
        <v>96</v>
      </c>
      <c r="J46" s="45">
        <v>117</v>
      </c>
      <c r="K46" s="43" t="s">
        <v>77</v>
      </c>
      <c r="L46" s="12">
        <v>123</v>
      </c>
      <c r="M46" s="162" t="s">
        <v>116</v>
      </c>
      <c r="N46" s="66">
        <v>120</v>
      </c>
      <c r="O46" s="163" t="s">
        <v>72</v>
      </c>
      <c r="P46" s="12" t="s">
        <v>236</v>
      </c>
      <c r="Q46" s="162" t="s">
        <v>96</v>
      </c>
      <c r="R46" s="12">
        <v>118</v>
      </c>
      <c r="S46" s="162" t="s">
        <v>156</v>
      </c>
    </row>
    <row r="47" spans="1:20">
      <c r="A47" s="2" t="s">
        <v>173</v>
      </c>
      <c r="B47" s="44">
        <v>209</v>
      </c>
      <c r="C47" s="41" t="s">
        <v>94</v>
      </c>
      <c r="D47" s="44">
        <v>205</v>
      </c>
      <c r="E47" s="42" t="s">
        <v>174</v>
      </c>
      <c r="F47" s="45">
        <v>200</v>
      </c>
      <c r="G47" s="41" t="s">
        <v>123</v>
      </c>
      <c r="H47" s="44">
        <v>185</v>
      </c>
      <c r="I47" s="42" t="s">
        <v>123</v>
      </c>
      <c r="J47" s="45">
        <v>202</v>
      </c>
      <c r="K47" s="43" t="s">
        <v>186</v>
      </c>
      <c r="L47" s="12">
        <v>218</v>
      </c>
      <c r="M47" s="162" t="s">
        <v>91</v>
      </c>
      <c r="N47" s="66">
        <v>220</v>
      </c>
      <c r="O47" s="163" t="s">
        <v>121</v>
      </c>
      <c r="P47" s="12" t="s">
        <v>277</v>
      </c>
      <c r="Q47" s="162" t="s">
        <v>174</v>
      </c>
      <c r="R47" s="12">
        <v>191</v>
      </c>
      <c r="S47" s="162" t="s">
        <v>174</v>
      </c>
    </row>
    <row r="48" spans="1:20">
      <c r="A48" s="2" t="s">
        <v>175</v>
      </c>
      <c r="B48" s="44">
        <v>1614</v>
      </c>
      <c r="C48" s="41" t="s">
        <v>89</v>
      </c>
      <c r="D48" s="44">
        <v>1639</v>
      </c>
      <c r="E48" s="42" t="s">
        <v>64</v>
      </c>
      <c r="F48" s="45">
        <v>1679</v>
      </c>
      <c r="G48" s="41" t="s">
        <v>75</v>
      </c>
      <c r="H48" s="44">
        <v>1747</v>
      </c>
      <c r="I48" s="42" t="s">
        <v>99</v>
      </c>
      <c r="J48" s="45">
        <v>1803</v>
      </c>
      <c r="K48" s="43" t="s">
        <v>99</v>
      </c>
      <c r="L48" s="12">
        <v>1798</v>
      </c>
      <c r="M48" s="162" t="s">
        <v>59</v>
      </c>
      <c r="N48" s="66">
        <v>1623</v>
      </c>
      <c r="O48" s="163" t="s">
        <v>58</v>
      </c>
      <c r="P48" s="12" t="s">
        <v>267</v>
      </c>
      <c r="Q48" s="162" t="s">
        <v>58</v>
      </c>
      <c r="R48" s="12">
        <v>1688</v>
      </c>
      <c r="S48" s="162" t="s">
        <v>58</v>
      </c>
    </row>
    <row r="49" spans="1:19">
      <c r="A49" s="2" t="s">
        <v>176</v>
      </c>
      <c r="B49" s="44">
        <v>725</v>
      </c>
      <c r="C49" s="41" t="s">
        <v>110</v>
      </c>
      <c r="D49" s="44">
        <v>755</v>
      </c>
      <c r="E49" s="42" t="s">
        <v>63</v>
      </c>
      <c r="F49" s="45">
        <v>760</v>
      </c>
      <c r="G49" s="41" t="s">
        <v>110</v>
      </c>
      <c r="H49" s="44">
        <v>765</v>
      </c>
      <c r="I49" s="42" t="s">
        <v>63</v>
      </c>
      <c r="J49" s="45">
        <v>769</v>
      </c>
      <c r="K49" s="43" t="s">
        <v>63</v>
      </c>
      <c r="L49" s="12">
        <v>788</v>
      </c>
      <c r="M49" s="162" t="s">
        <v>63</v>
      </c>
      <c r="N49" s="66">
        <v>826</v>
      </c>
      <c r="O49" s="163" t="s">
        <v>90</v>
      </c>
      <c r="P49" s="12" t="s">
        <v>245</v>
      </c>
      <c r="Q49" s="162" t="s">
        <v>73</v>
      </c>
      <c r="R49" s="12">
        <v>110</v>
      </c>
      <c r="S49" s="162" t="s">
        <v>112</v>
      </c>
    </row>
    <row r="50" spans="1:19">
      <c r="A50" s="2" t="s">
        <v>177</v>
      </c>
      <c r="B50" s="44">
        <v>67</v>
      </c>
      <c r="C50" s="41" t="s">
        <v>100</v>
      </c>
      <c r="D50" s="44">
        <v>55</v>
      </c>
      <c r="E50" s="42" t="s">
        <v>74</v>
      </c>
      <c r="F50" s="45">
        <v>55</v>
      </c>
      <c r="G50" s="41" t="s">
        <v>86</v>
      </c>
      <c r="H50" s="44">
        <v>61</v>
      </c>
      <c r="I50" s="42" t="s">
        <v>65</v>
      </c>
      <c r="J50" s="45">
        <v>58</v>
      </c>
      <c r="K50" s="43" t="s">
        <v>69</v>
      </c>
      <c r="L50" s="67">
        <v>43</v>
      </c>
      <c r="M50" s="162" t="s">
        <v>166</v>
      </c>
      <c r="N50" s="68">
        <v>59</v>
      </c>
      <c r="O50" s="163" t="s">
        <v>86</v>
      </c>
      <c r="P50" s="67" t="s">
        <v>264</v>
      </c>
      <c r="Q50" s="162" t="s">
        <v>89</v>
      </c>
      <c r="R50" s="67">
        <v>56</v>
      </c>
      <c r="S50" s="162" t="s">
        <v>100</v>
      </c>
    </row>
    <row r="51" spans="1:19">
      <c r="A51" s="2" t="s">
        <v>178</v>
      </c>
      <c r="B51" s="44">
        <v>351</v>
      </c>
      <c r="C51" s="41" t="s">
        <v>62</v>
      </c>
      <c r="D51" s="44">
        <v>363</v>
      </c>
      <c r="E51" s="42" t="s">
        <v>100</v>
      </c>
      <c r="F51" s="45">
        <v>381</v>
      </c>
      <c r="G51" s="41" t="s">
        <v>73</v>
      </c>
      <c r="H51" s="44">
        <v>403</v>
      </c>
      <c r="I51" s="42" t="s">
        <v>83</v>
      </c>
      <c r="J51" s="45">
        <v>408</v>
      </c>
      <c r="K51" s="43" t="s">
        <v>74</v>
      </c>
      <c r="L51" s="67">
        <v>417</v>
      </c>
      <c r="M51" s="162" t="s">
        <v>110</v>
      </c>
      <c r="N51" s="68">
        <v>422</v>
      </c>
      <c r="O51" s="163" t="s">
        <v>63</v>
      </c>
      <c r="P51" s="67" t="s">
        <v>269</v>
      </c>
      <c r="Q51" s="162" t="s">
        <v>63</v>
      </c>
      <c r="R51" s="67">
        <v>401</v>
      </c>
      <c r="S51" s="162" t="s">
        <v>63</v>
      </c>
    </row>
    <row r="52" spans="1:19" ht="15" customHeight="1">
      <c r="A52" s="2" t="s">
        <v>179</v>
      </c>
      <c r="B52" s="44">
        <v>98</v>
      </c>
      <c r="C52" s="41" t="s">
        <v>91</v>
      </c>
      <c r="D52" s="44">
        <v>100</v>
      </c>
      <c r="E52" s="42" t="s">
        <v>123</v>
      </c>
      <c r="F52" s="45">
        <v>100</v>
      </c>
      <c r="G52" s="41" t="s">
        <v>174</v>
      </c>
      <c r="H52" s="44">
        <v>101</v>
      </c>
      <c r="I52" s="42" t="s">
        <v>94</v>
      </c>
      <c r="J52" s="45">
        <v>102</v>
      </c>
      <c r="K52" s="43" t="s">
        <v>105</v>
      </c>
      <c r="L52" s="67">
        <v>111</v>
      </c>
      <c r="M52" s="162" t="s">
        <v>174</v>
      </c>
      <c r="N52" s="68">
        <v>105</v>
      </c>
      <c r="O52" s="163" t="s">
        <v>91</v>
      </c>
      <c r="P52" s="67" t="s">
        <v>270</v>
      </c>
      <c r="Q52" s="162" t="s">
        <v>174</v>
      </c>
      <c r="R52" s="67">
        <v>106</v>
      </c>
      <c r="S52" s="162" t="s">
        <v>94</v>
      </c>
    </row>
    <row r="53" spans="1:19" ht="15.75" customHeight="1">
      <c r="A53" s="2"/>
      <c r="B53" s="37"/>
      <c r="C53" s="48"/>
      <c r="D53" s="37"/>
      <c r="E53" s="49"/>
      <c r="F53" s="14"/>
      <c r="G53" s="48"/>
      <c r="H53" s="37"/>
      <c r="I53" s="49"/>
      <c r="J53" s="31"/>
      <c r="K53" s="43"/>
      <c r="L53" s="12"/>
      <c r="M53" s="103"/>
      <c r="P53" s="12"/>
      <c r="Q53" s="103"/>
      <c r="R53" s="12"/>
      <c r="S53" s="103"/>
    </row>
    <row r="54" spans="1:19" ht="32.25">
      <c r="A54" s="55" t="s">
        <v>180</v>
      </c>
      <c r="B54" s="172">
        <v>3930</v>
      </c>
      <c r="C54" s="171" t="s">
        <v>123</v>
      </c>
      <c r="D54" s="172">
        <v>4240</v>
      </c>
      <c r="E54" s="173" t="s">
        <v>123</v>
      </c>
      <c r="F54" s="174">
        <v>3990</v>
      </c>
      <c r="G54" s="171" t="s">
        <v>123</v>
      </c>
      <c r="H54" s="172">
        <v>4270</v>
      </c>
      <c r="I54" s="173" t="s">
        <v>123</v>
      </c>
      <c r="J54" s="175">
        <v>3992</v>
      </c>
      <c r="K54" s="171" t="s">
        <v>91</v>
      </c>
      <c r="L54" s="172">
        <v>4209</v>
      </c>
      <c r="M54" s="178" t="s">
        <v>123</v>
      </c>
      <c r="N54" s="174">
        <v>4524</v>
      </c>
      <c r="O54" s="174" t="s">
        <v>123</v>
      </c>
      <c r="P54" s="172">
        <v>4592</v>
      </c>
      <c r="Q54" s="178" t="s">
        <v>174</v>
      </c>
      <c r="R54" s="172">
        <v>4485</v>
      </c>
      <c r="S54" s="178" t="s">
        <v>123</v>
      </c>
    </row>
    <row r="55" spans="1:19">
      <c r="A55" s="2" t="s">
        <v>181</v>
      </c>
      <c r="B55" s="44">
        <v>326</v>
      </c>
      <c r="C55" s="41" t="s">
        <v>79</v>
      </c>
      <c r="D55" s="44">
        <v>371</v>
      </c>
      <c r="E55" s="42" t="s">
        <v>79</v>
      </c>
      <c r="F55" s="45">
        <v>406</v>
      </c>
      <c r="G55" s="41" t="s">
        <v>79</v>
      </c>
      <c r="H55" s="44">
        <v>352</v>
      </c>
      <c r="I55" s="42" t="s">
        <v>182</v>
      </c>
      <c r="J55" s="45">
        <v>371</v>
      </c>
      <c r="K55" s="43" t="s">
        <v>182</v>
      </c>
      <c r="L55" s="12">
        <v>381</v>
      </c>
      <c r="M55" s="164" t="s">
        <v>182</v>
      </c>
      <c r="N55" s="66">
        <v>376</v>
      </c>
      <c r="O55" s="179" t="s">
        <v>182</v>
      </c>
      <c r="P55" s="12" t="s">
        <v>273</v>
      </c>
      <c r="Q55" s="164" t="s">
        <v>283</v>
      </c>
      <c r="R55" s="12">
        <v>400</v>
      </c>
      <c r="S55" s="164" t="s">
        <v>182</v>
      </c>
    </row>
    <row r="56" spans="1:19" s="113" customFormat="1">
      <c r="A56" s="30" t="s">
        <v>213</v>
      </c>
      <c r="B56" s="121"/>
      <c r="C56" s="122"/>
      <c r="D56" s="121"/>
      <c r="E56" s="123"/>
      <c r="F56" s="124"/>
      <c r="G56" s="122"/>
      <c r="H56" s="121"/>
      <c r="I56" s="123"/>
      <c r="J56" s="124"/>
      <c r="K56" s="125"/>
      <c r="L56" s="130"/>
      <c r="M56" s="164"/>
      <c r="N56" s="131">
        <v>20</v>
      </c>
      <c r="O56" s="179" t="s">
        <v>79</v>
      </c>
      <c r="P56" s="130" t="s">
        <v>254</v>
      </c>
      <c r="Q56" s="164" t="s">
        <v>81</v>
      </c>
      <c r="R56" s="130">
        <v>114</v>
      </c>
      <c r="S56" s="164" t="s">
        <v>103</v>
      </c>
    </row>
    <row r="57" spans="1:19">
      <c r="A57" s="2" t="s">
        <v>183</v>
      </c>
      <c r="B57" s="44">
        <v>193</v>
      </c>
      <c r="C57" s="41" t="s">
        <v>116</v>
      </c>
      <c r="D57" s="44">
        <v>268</v>
      </c>
      <c r="E57" s="42" t="s">
        <v>156</v>
      </c>
      <c r="F57" s="45">
        <v>138</v>
      </c>
      <c r="G57" s="41" t="s">
        <v>106</v>
      </c>
      <c r="H57" s="44">
        <v>255</v>
      </c>
      <c r="I57" s="42" t="s">
        <v>96</v>
      </c>
      <c r="J57" s="45">
        <v>250</v>
      </c>
      <c r="K57" s="43" t="s">
        <v>116</v>
      </c>
      <c r="L57" s="12">
        <v>169</v>
      </c>
      <c r="M57" s="164" t="s">
        <v>81</v>
      </c>
      <c r="N57" s="66">
        <v>204</v>
      </c>
      <c r="O57" s="179" t="s">
        <v>96</v>
      </c>
      <c r="P57" s="12" t="s">
        <v>268</v>
      </c>
      <c r="Q57" s="164" t="s">
        <v>81</v>
      </c>
      <c r="R57" s="12">
        <v>110</v>
      </c>
      <c r="S57" s="164" t="s">
        <v>112</v>
      </c>
    </row>
    <row r="58" spans="1:19">
      <c r="A58" s="2" t="s">
        <v>184</v>
      </c>
      <c r="B58" s="44">
        <v>2272</v>
      </c>
      <c r="C58" s="41" t="s">
        <v>105</v>
      </c>
      <c r="D58" s="44">
        <v>2319</v>
      </c>
      <c r="E58" s="42" t="s">
        <v>94</v>
      </c>
      <c r="F58" s="45">
        <v>2223</v>
      </c>
      <c r="G58" s="41" t="s">
        <v>94</v>
      </c>
      <c r="H58" s="44">
        <v>2453</v>
      </c>
      <c r="I58" s="42" t="s">
        <v>105</v>
      </c>
      <c r="J58" s="45">
        <v>2191</v>
      </c>
      <c r="K58" s="43" t="s">
        <v>94</v>
      </c>
      <c r="L58" s="12">
        <v>2254</v>
      </c>
      <c r="M58" s="164" t="s">
        <v>105</v>
      </c>
      <c r="N58" s="66">
        <v>2690</v>
      </c>
      <c r="O58" s="179" t="s">
        <v>105</v>
      </c>
      <c r="P58" s="12" t="s">
        <v>280</v>
      </c>
      <c r="Q58" s="164" t="s">
        <v>105</v>
      </c>
      <c r="R58" s="12">
        <v>2651</v>
      </c>
      <c r="S58" s="164" t="s">
        <v>94</v>
      </c>
    </row>
    <row r="59" spans="1:19">
      <c r="A59" s="2" t="s">
        <v>185</v>
      </c>
      <c r="B59" s="44">
        <v>608</v>
      </c>
      <c r="C59" s="41" t="s">
        <v>122</v>
      </c>
      <c r="D59" s="44">
        <v>681</v>
      </c>
      <c r="E59" s="42" t="s">
        <v>121</v>
      </c>
      <c r="F59" s="45">
        <v>548</v>
      </c>
      <c r="G59" s="41" t="s">
        <v>186</v>
      </c>
      <c r="H59" s="44">
        <v>576</v>
      </c>
      <c r="I59" s="42" t="s">
        <v>122</v>
      </c>
      <c r="J59" s="45">
        <v>549</v>
      </c>
      <c r="K59" s="43" t="s">
        <v>174</v>
      </c>
      <c r="L59" s="12">
        <v>716</v>
      </c>
      <c r="M59" s="164" t="s">
        <v>186</v>
      </c>
      <c r="N59" s="66">
        <v>521</v>
      </c>
      <c r="O59" s="179" t="s">
        <v>186</v>
      </c>
      <c r="P59" s="12" t="s">
        <v>250</v>
      </c>
      <c r="Q59" s="164" t="s">
        <v>95</v>
      </c>
      <c r="R59" s="12">
        <v>449</v>
      </c>
      <c r="S59" s="164" t="s">
        <v>95</v>
      </c>
    </row>
    <row r="60" spans="1:19">
      <c r="A60" s="2" t="s">
        <v>187</v>
      </c>
      <c r="B60" s="44">
        <v>531</v>
      </c>
      <c r="C60" s="41" t="s">
        <v>186</v>
      </c>
      <c r="D60" s="44">
        <v>601</v>
      </c>
      <c r="E60" s="42" t="s">
        <v>95</v>
      </c>
      <c r="F60" s="45">
        <v>675</v>
      </c>
      <c r="G60" s="41" t="s">
        <v>121</v>
      </c>
      <c r="H60" s="44">
        <v>634</v>
      </c>
      <c r="I60" s="42" t="s">
        <v>95</v>
      </c>
      <c r="J60" s="45">
        <v>631</v>
      </c>
      <c r="K60" s="43" t="s">
        <v>121</v>
      </c>
      <c r="L60" s="12">
        <v>689</v>
      </c>
      <c r="M60" s="164" t="s">
        <v>121</v>
      </c>
      <c r="N60" s="66">
        <v>713</v>
      </c>
      <c r="O60" s="179" t="s">
        <v>121</v>
      </c>
      <c r="P60" s="12" t="s">
        <v>251</v>
      </c>
      <c r="Q60" s="164" t="s">
        <v>122</v>
      </c>
      <c r="R60" s="12">
        <v>761</v>
      </c>
      <c r="S60" s="164" t="s">
        <v>95</v>
      </c>
    </row>
    <row r="61" spans="1:19" ht="11.25" customHeight="1">
      <c r="A61" s="2"/>
      <c r="B61" s="37"/>
      <c r="C61" s="48"/>
      <c r="D61" s="37"/>
      <c r="E61" s="49"/>
      <c r="F61" s="14"/>
      <c r="G61" s="48"/>
      <c r="H61" s="37"/>
      <c r="I61" s="49"/>
      <c r="J61" s="31"/>
      <c r="K61" s="43"/>
      <c r="L61" s="12"/>
      <c r="M61" s="103"/>
      <c r="P61" s="12"/>
      <c r="Q61" s="103"/>
      <c r="R61" s="12"/>
      <c r="S61" s="103"/>
    </row>
    <row r="62" spans="1:19" ht="32.25">
      <c r="A62" s="55" t="s">
        <v>188</v>
      </c>
      <c r="B62" s="172">
        <v>7935</v>
      </c>
      <c r="C62" s="171" t="s">
        <v>100</v>
      </c>
      <c r="D62" s="172">
        <v>8590</v>
      </c>
      <c r="E62" s="173" t="s">
        <v>100</v>
      </c>
      <c r="F62" s="174">
        <v>8613</v>
      </c>
      <c r="G62" s="171" t="s">
        <v>62</v>
      </c>
      <c r="H62" s="172">
        <v>8668</v>
      </c>
      <c r="I62" s="173" t="s">
        <v>73</v>
      </c>
      <c r="J62" s="175">
        <v>8361</v>
      </c>
      <c r="K62" s="171" t="s">
        <v>100</v>
      </c>
      <c r="L62" s="172">
        <v>8588</v>
      </c>
      <c r="M62" s="173" t="s">
        <v>100</v>
      </c>
      <c r="N62" s="175">
        <v>9966</v>
      </c>
      <c r="O62" s="171" t="s">
        <v>63</v>
      </c>
      <c r="P62" s="172">
        <v>9233</v>
      </c>
      <c r="Q62" s="173" t="s">
        <v>63</v>
      </c>
      <c r="R62" s="172">
        <v>8157</v>
      </c>
      <c r="S62" s="173" t="s">
        <v>83</v>
      </c>
    </row>
    <row r="63" spans="1:19">
      <c r="A63" s="50" t="s">
        <v>189</v>
      </c>
      <c r="B63" s="44">
        <v>3655</v>
      </c>
      <c r="C63" s="41" t="s">
        <v>116</v>
      </c>
      <c r="D63" s="44">
        <v>3964</v>
      </c>
      <c r="E63" s="42" t="s">
        <v>190</v>
      </c>
      <c r="F63" s="45">
        <v>4060</v>
      </c>
      <c r="G63" s="41" t="s">
        <v>78</v>
      </c>
      <c r="H63" s="44">
        <v>4166</v>
      </c>
      <c r="I63" s="42" t="s">
        <v>116</v>
      </c>
      <c r="J63" s="45">
        <v>3937</v>
      </c>
      <c r="K63" s="43" t="s">
        <v>114</v>
      </c>
      <c r="L63" s="12">
        <v>4054</v>
      </c>
      <c r="M63" s="162" t="s">
        <v>114</v>
      </c>
      <c r="N63" s="66">
        <v>4658</v>
      </c>
      <c r="O63" s="163" t="s">
        <v>190</v>
      </c>
      <c r="P63" s="12">
        <v>4457</v>
      </c>
      <c r="Q63" s="162" t="s">
        <v>78</v>
      </c>
      <c r="R63" s="12">
        <v>3963</v>
      </c>
      <c r="S63" s="162" t="s">
        <v>190</v>
      </c>
    </row>
    <row r="64" spans="1:19">
      <c r="A64" s="2" t="s">
        <v>191</v>
      </c>
      <c r="B64" s="44">
        <v>4280</v>
      </c>
      <c r="C64" s="41" t="s">
        <v>84</v>
      </c>
      <c r="D64" s="44">
        <v>4626</v>
      </c>
      <c r="E64" s="42" t="s">
        <v>84</v>
      </c>
      <c r="F64" s="45">
        <v>4553</v>
      </c>
      <c r="G64" s="41" t="s">
        <v>86</v>
      </c>
      <c r="H64" s="44">
        <v>4502</v>
      </c>
      <c r="I64" s="36" t="s">
        <v>60</v>
      </c>
      <c r="J64" s="44">
        <v>4424</v>
      </c>
      <c r="K64" s="43" t="s">
        <v>60</v>
      </c>
      <c r="L64" s="12">
        <v>4534</v>
      </c>
      <c r="M64" s="162" t="s">
        <v>60</v>
      </c>
      <c r="N64" s="66">
        <v>5308</v>
      </c>
      <c r="O64" s="163" t="s">
        <v>75</v>
      </c>
      <c r="P64" s="12">
        <v>4776</v>
      </c>
      <c r="Q64" s="162" t="s">
        <v>75</v>
      </c>
      <c r="R64" s="12">
        <v>4194</v>
      </c>
      <c r="S64" s="162" t="s">
        <v>64</v>
      </c>
    </row>
    <row r="65" spans="1:19" s="113" customFormat="1" ht="15.75" customHeight="1">
      <c r="A65" s="30" t="s">
        <v>214</v>
      </c>
      <c r="B65" s="115"/>
      <c r="C65" s="126"/>
      <c r="E65" s="127"/>
      <c r="F65" s="115"/>
      <c r="G65" s="126"/>
      <c r="I65" s="127"/>
      <c r="J65" s="128"/>
      <c r="K65" s="129"/>
      <c r="L65" s="130"/>
      <c r="M65" s="103"/>
      <c r="N65" s="131">
        <v>2784</v>
      </c>
      <c r="O65" s="163" t="s">
        <v>83</v>
      </c>
      <c r="P65" s="130"/>
      <c r="Q65" s="103"/>
      <c r="R65" s="130"/>
      <c r="S65" s="103"/>
    </row>
    <row r="66" spans="1:19" ht="15.75" customHeight="1">
      <c r="A66" s="2"/>
      <c r="B66" s="37"/>
      <c r="C66" s="49"/>
      <c r="E66" s="51"/>
      <c r="F66" s="37"/>
      <c r="G66" s="49"/>
      <c r="I66" s="51"/>
      <c r="J66" s="58"/>
      <c r="K66" s="40"/>
      <c r="L66" s="12"/>
      <c r="M66" s="103"/>
      <c r="P66" s="12"/>
      <c r="Q66" s="103"/>
      <c r="R66" s="12"/>
      <c r="S66" s="103"/>
    </row>
    <row r="67" spans="1:19" s="113" customFormat="1">
      <c r="A67" s="108" t="s">
        <v>197</v>
      </c>
      <c r="B67" s="109">
        <v>48153</v>
      </c>
      <c r="C67" s="110" t="s">
        <v>62</v>
      </c>
      <c r="D67" s="111">
        <v>49104</v>
      </c>
      <c r="E67" s="112" t="s">
        <v>62</v>
      </c>
      <c r="F67" s="109">
        <v>49017</v>
      </c>
      <c r="G67" s="110" t="s">
        <v>62</v>
      </c>
      <c r="H67" s="111">
        <v>49725</v>
      </c>
      <c r="I67" s="112" t="s">
        <v>100</v>
      </c>
      <c r="J67" s="109">
        <v>49237</v>
      </c>
      <c r="K67" s="112" t="s">
        <v>100</v>
      </c>
      <c r="L67" s="109">
        <v>49723</v>
      </c>
      <c r="M67" s="168" t="s">
        <v>62</v>
      </c>
      <c r="N67" s="118">
        <v>55482</v>
      </c>
      <c r="O67" s="169" t="s">
        <v>100</v>
      </c>
      <c r="P67" s="109">
        <v>52503</v>
      </c>
      <c r="Q67" s="168" t="s">
        <v>100</v>
      </c>
      <c r="R67" s="72">
        <v>49680</v>
      </c>
      <c r="S67" s="168" t="s">
        <v>100</v>
      </c>
    </row>
    <row r="68" spans="1:19" s="113" customFormat="1">
      <c r="A68" s="114"/>
      <c r="B68" s="115"/>
      <c r="C68" s="116"/>
      <c r="F68" s="115"/>
      <c r="G68" s="116"/>
      <c r="I68" s="165"/>
      <c r="J68" s="166"/>
      <c r="K68" s="165"/>
      <c r="L68" s="166"/>
      <c r="M68" s="168"/>
      <c r="N68" s="165"/>
      <c r="O68" s="165"/>
      <c r="P68" s="166"/>
      <c r="Q68" s="168"/>
      <c r="R68" s="167"/>
      <c r="S68" s="168"/>
    </row>
    <row r="69" spans="1:19" s="111" customFormat="1" ht="11.25">
      <c r="A69" s="108" t="s">
        <v>198</v>
      </c>
      <c r="B69" s="109">
        <v>48482</v>
      </c>
      <c r="C69" s="117" t="s">
        <v>62</v>
      </c>
      <c r="D69" s="111">
        <v>49457</v>
      </c>
      <c r="E69" s="118" t="s">
        <v>62</v>
      </c>
      <c r="F69" s="109">
        <v>49391</v>
      </c>
      <c r="G69" s="117" t="s">
        <v>62</v>
      </c>
      <c r="H69" s="111">
        <v>50136</v>
      </c>
      <c r="I69" s="118" t="s">
        <v>100</v>
      </c>
      <c r="J69" s="109">
        <v>49628</v>
      </c>
      <c r="K69" s="118" t="s">
        <v>100</v>
      </c>
      <c r="L69" s="109">
        <v>50110</v>
      </c>
      <c r="M69" s="168" t="s">
        <v>62</v>
      </c>
      <c r="N69" s="118">
        <v>56481</v>
      </c>
      <c r="O69" s="118" t="s">
        <v>100</v>
      </c>
      <c r="P69" s="111">
        <v>52657</v>
      </c>
      <c r="Q69" s="168" t="s">
        <v>100</v>
      </c>
      <c r="R69" s="72">
        <v>50107</v>
      </c>
      <c r="S69" s="168" t="s">
        <v>100</v>
      </c>
    </row>
    <row r="71" spans="1:19">
      <c r="B71" s="119"/>
    </row>
    <row r="72" spans="1:19">
      <c r="L72" s="119"/>
      <c r="N72" s="140"/>
    </row>
    <row r="73" spans="1:19">
      <c r="D73" s="119"/>
      <c r="P73" s="119"/>
    </row>
    <row r="77" spans="1:19">
      <c r="B77" s="119"/>
      <c r="D77" s="119"/>
      <c r="F77" s="119"/>
      <c r="H77" s="119"/>
      <c r="J77" s="119"/>
      <c r="L77" s="119"/>
      <c r="N77" s="119"/>
      <c r="P77" s="119"/>
    </row>
    <row r="78" spans="1:19">
      <c r="B78" s="119"/>
      <c r="D78" s="119"/>
      <c r="F78" s="119"/>
      <c r="H78" s="119"/>
      <c r="J78" s="119"/>
      <c r="L78" s="119"/>
      <c r="N78" s="119"/>
      <c r="P78" s="119"/>
    </row>
    <row r="79" spans="1:19">
      <c r="B79" s="119"/>
      <c r="C79" s="119"/>
    </row>
  </sheetData>
  <mergeCells count="10">
    <mergeCell ref="R4:S4"/>
    <mergeCell ref="P4:Q4"/>
    <mergeCell ref="N4:O4"/>
    <mergeCell ref="L4:M4"/>
    <mergeCell ref="A1:K1"/>
    <mergeCell ref="H4:I4"/>
    <mergeCell ref="J4:K4"/>
    <mergeCell ref="B4:C4"/>
    <mergeCell ref="D4:E4"/>
    <mergeCell ref="F4:G4"/>
  </mergeCells>
  <pageMargins left="0.7" right="0.7" top="0.75" bottom="0.75" header="0.3" footer="0.3"/>
  <pageSetup paperSize="9" orientation="portrait" r:id="rId1"/>
  <ignoredErrors>
    <ignoredError sqref="O15 O47 O52 O54:O60 E13:J14 C35:M61 Q11 Q15 Q32 Q47 Q52 Q54:Q60 E11:J11 C15:M15 C17:M33 C65:M69" twoDigitTextYear="1"/>
    <ignoredError sqref="P35 P38:P52 P55:P60 P7:P11 P13:P15 P17:P3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8"/>
  <sheetViews>
    <sheetView workbookViewId="0">
      <selection sqref="A1:F1"/>
    </sheetView>
  </sheetViews>
  <sheetFormatPr defaultRowHeight="12.75"/>
  <cols>
    <col min="1" max="1" width="37.28515625" customWidth="1"/>
    <col min="2" max="2" width="14" customWidth="1"/>
    <col min="3" max="3" width="13.5703125" customWidth="1"/>
    <col min="4" max="4" width="13.28515625" customWidth="1"/>
    <col min="5" max="5" width="17.85546875" customWidth="1"/>
  </cols>
  <sheetData>
    <row r="1" spans="1:6" ht="39" customHeight="1">
      <c r="A1" s="194" t="s">
        <v>386</v>
      </c>
      <c r="B1" s="194"/>
      <c r="C1" s="194"/>
      <c r="D1" s="194"/>
      <c r="E1" s="194"/>
      <c r="F1" s="195"/>
    </row>
    <row r="2" spans="1:6" ht="15" customHeight="1">
      <c r="D2" s="13"/>
    </row>
    <row r="3" spans="1:6" ht="22.5">
      <c r="A3" s="142"/>
      <c r="B3" s="143" t="s">
        <v>43</v>
      </c>
      <c r="C3" s="143" t="s">
        <v>35</v>
      </c>
      <c r="D3" s="143" t="s">
        <v>208</v>
      </c>
      <c r="E3" s="141" t="s">
        <v>387</v>
      </c>
    </row>
    <row r="4" spans="1:6" ht="13.5" customHeight="1">
      <c r="A4" s="24" t="s">
        <v>28</v>
      </c>
      <c r="B4" s="29"/>
      <c r="C4" s="29"/>
      <c r="D4" s="29"/>
      <c r="E4" s="32"/>
    </row>
    <row r="5" spans="1:6" ht="12.6" customHeight="1">
      <c r="A5" s="23" t="s">
        <v>0</v>
      </c>
      <c r="B5" s="33">
        <v>2517</v>
      </c>
      <c r="C5" s="33">
        <v>3158</v>
      </c>
      <c r="D5" s="7">
        <v>5675</v>
      </c>
      <c r="E5" s="159">
        <f>C5/D5</f>
        <v>0.55647577092511014</v>
      </c>
    </row>
    <row r="6" spans="1:6" ht="12.6" customHeight="1">
      <c r="A6" s="23" t="s">
        <v>1</v>
      </c>
      <c r="B6" s="33">
        <v>3248</v>
      </c>
      <c r="C6" s="33">
        <v>4201</v>
      </c>
      <c r="D6" s="7">
        <v>7449</v>
      </c>
      <c r="E6" s="159">
        <f t="shared" ref="E6:E22" si="0">C6/D6</f>
        <v>0.56396831789501944</v>
      </c>
    </row>
    <row r="7" spans="1:6" ht="12.6" customHeight="1">
      <c r="A7" s="23" t="s">
        <v>2</v>
      </c>
      <c r="B7" s="33">
        <v>3572</v>
      </c>
      <c r="C7" s="33">
        <v>3171</v>
      </c>
      <c r="D7" s="7">
        <v>6743</v>
      </c>
      <c r="E7" s="159">
        <f t="shared" si="0"/>
        <v>0.47026546047753226</v>
      </c>
    </row>
    <row r="8" spans="1:6" ht="12.6" customHeight="1">
      <c r="A8" s="23" t="s">
        <v>3</v>
      </c>
      <c r="B8" s="33">
        <v>3433</v>
      </c>
      <c r="C8" s="33">
        <v>2425</v>
      </c>
      <c r="D8" s="7">
        <v>5858</v>
      </c>
      <c r="E8" s="159">
        <f t="shared" si="0"/>
        <v>0.41396381017412087</v>
      </c>
    </row>
    <row r="9" spans="1:6" ht="12.6" customHeight="1">
      <c r="A9" s="23" t="s">
        <v>4</v>
      </c>
      <c r="B9" s="33">
        <v>2192</v>
      </c>
      <c r="C9" s="33">
        <v>1969</v>
      </c>
      <c r="D9" s="7">
        <v>4161</v>
      </c>
      <c r="E9" s="159">
        <f t="shared" si="0"/>
        <v>0.4732035568372987</v>
      </c>
    </row>
    <row r="10" spans="1:6" ht="12.6" customHeight="1">
      <c r="A10" s="23" t="s">
        <v>5</v>
      </c>
      <c r="B10" s="33">
        <v>2019</v>
      </c>
      <c r="C10" s="33">
        <v>2212</v>
      </c>
      <c r="D10" s="7">
        <v>4231</v>
      </c>
      <c r="E10" s="159">
        <f t="shared" si="0"/>
        <v>0.52280784684471759</v>
      </c>
    </row>
    <row r="11" spans="1:6" ht="12.6" customHeight="1">
      <c r="A11" s="23" t="s">
        <v>6</v>
      </c>
      <c r="B11" s="33">
        <v>695</v>
      </c>
      <c r="C11" s="33">
        <v>1433</v>
      </c>
      <c r="D11" s="7">
        <v>2128</v>
      </c>
      <c r="E11" s="159">
        <f t="shared" si="0"/>
        <v>0.67340225563909772</v>
      </c>
    </row>
    <row r="12" spans="1:6" ht="12.6" customHeight="1">
      <c r="A12" s="23" t="s">
        <v>7</v>
      </c>
      <c r="B12" s="33">
        <v>1051</v>
      </c>
      <c r="C12" s="33">
        <v>2304</v>
      </c>
      <c r="D12" s="7">
        <v>3355</v>
      </c>
      <c r="E12" s="159">
        <f t="shared" si="0"/>
        <v>0.68673621460506706</v>
      </c>
    </row>
    <row r="13" spans="1:6" ht="12.6" customHeight="1">
      <c r="A13" s="23" t="s">
        <v>10</v>
      </c>
      <c r="B13" s="33">
        <v>1143</v>
      </c>
      <c r="C13" s="33">
        <v>1490</v>
      </c>
      <c r="D13" s="7">
        <v>2633</v>
      </c>
      <c r="E13" s="159">
        <f t="shared" si="0"/>
        <v>0.56589441701481202</v>
      </c>
    </row>
    <row r="14" spans="1:6" ht="12.6" customHeight="1">
      <c r="A14" s="23" t="s">
        <v>8</v>
      </c>
      <c r="B14" s="33">
        <v>747</v>
      </c>
      <c r="C14" s="33">
        <v>640</v>
      </c>
      <c r="D14" s="7">
        <v>1387</v>
      </c>
      <c r="E14" s="159">
        <f t="shared" si="0"/>
        <v>0.46142754145638065</v>
      </c>
    </row>
    <row r="15" spans="1:6" ht="12.6" customHeight="1">
      <c r="A15" s="23" t="s">
        <v>21</v>
      </c>
      <c r="B15" s="33">
        <v>351</v>
      </c>
      <c r="C15" s="33">
        <v>394</v>
      </c>
      <c r="D15" s="7">
        <v>745</v>
      </c>
      <c r="E15" s="159">
        <f t="shared" si="0"/>
        <v>0.5288590604026846</v>
      </c>
    </row>
    <row r="16" spans="1:6" ht="12.6" customHeight="1">
      <c r="A16" s="23" t="s">
        <v>9</v>
      </c>
      <c r="B16" s="33">
        <v>499</v>
      </c>
      <c r="C16" s="33">
        <v>655</v>
      </c>
      <c r="D16" s="7">
        <v>1154</v>
      </c>
      <c r="E16" s="159">
        <f t="shared" si="0"/>
        <v>0.56759098786828421</v>
      </c>
    </row>
    <row r="17" spans="1:5" ht="12.6" customHeight="1">
      <c r="A17" s="23" t="s">
        <v>24</v>
      </c>
      <c r="B17" s="33">
        <v>1256</v>
      </c>
      <c r="C17" s="33">
        <v>649</v>
      </c>
      <c r="D17" s="7">
        <v>1905</v>
      </c>
      <c r="E17" s="159">
        <f t="shared" si="0"/>
        <v>0.34068241469816274</v>
      </c>
    </row>
    <row r="18" spans="1:5" ht="12.6" customHeight="1">
      <c r="A18" s="23" t="s">
        <v>41</v>
      </c>
      <c r="B18" s="33">
        <v>2480</v>
      </c>
      <c r="C18" s="33">
        <v>1082</v>
      </c>
      <c r="D18" s="7">
        <v>3562</v>
      </c>
      <c r="E18" s="159">
        <f t="shared" si="0"/>
        <v>0.30376193149915776</v>
      </c>
    </row>
    <row r="19" spans="1:5" ht="12.6" customHeight="1">
      <c r="A19" s="23" t="s">
        <v>25</v>
      </c>
      <c r="B19" s="33">
        <v>1612</v>
      </c>
      <c r="C19" s="33">
        <v>818</v>
      </c>
      <c r="D19" s="7">
        <v>2430</v>
      </c>
      <c r="E19" s="159">
        <f t="shared" si="0"/>
        <v>0.33662551440329219</v>
      </c>
    </row>
    <row r="20" spans="1:5" ht="12.6" customHeight="1">
      <c r="A20" s="23" t="s">
        <v>29</v>
      </c>
      <c r="B20" s="33">
        <v>1066</v>
      </c>
      <c r="C20" s="33">
        <v>307</v>
      </c>
      <c r="D20" s="7">
        <v>1373</v>
      </c>
      <c r="E20" s="159">
        <f t="shared" si="0"/>
        <v>0.22359796067006554</v>
      </c>
    </row>
    <row r="21" spans="1:5" ht="12.6" customHeight="1">
      <c r="A21" s="23" t="s">
        <v>55</v>
      </c>
      <c r="B21" s="33">
        <v>1995</v>
      </c>
      <c r="C21" s="33">
        <v>916</v>
      </c>
      <c r="D21" s="7">
        <v>2911</v>
      </c>
      <c r="E21" s="159">
        <f t="shared" si="0"/>
        <v>0.31466849879766401</v>
      </c>
    </row>
    <row r="22" spans="1:5" ht="12.6" customHeight="1">
      <c r="A22" s="23" t="s">
        <v>218</v>
      </c>
      <c r="B22" s="33">
        <v>1233</v>
      </c>
      <c r="C22" s="33">
        <v>496</v>
      </c>
      <c r="D22" s="7">
        <v>1729</v>
      </c>
      <c r="E22" s="159">
        <f t="shared" si="0"/>
        <v>0.286871023713129</v>
      </c>
    </row>
    <row r="23" spans="1:5" ht="12.6" customHeight="1">
      <c r="A23" s="25" t="s">
        <v>50</v>
      </c>
      <c r="B23" s="59"/>
      <c r="C23" s="59"/>
      <c r="D23" s="59"/>
      <c r="E23" s="59"/>
    </row>
    <row r="24" spans="1:5" ht="12.6" customHeight="1">
      <c r="A24" s="23" t="s">
        <v>27</v>
      </c>
      <c r="B24" s="33">
        <v>339</v>
      </c>
      <c r="C24" s="33">
        <v>298</v>
      </c>
      <c r="D24" s="7">
        <v>637</v>
      </c>
      <c r="E24" s="159">
        <v>0.46781789638932497</v>
      </c>
    </row>
    <row r="25" spans="1:5" ht="12.6" customHeight="1">
      <c r="A25" s="23" t="s">
        <v>32</v>
      </c>
      <c r="B25" s="33">
        <v>256</v>
      </c>
      <c r="C25" s="33">
        <v>150</v>
      </c>
      <c r="D25" s="7">
        <v>406</v>
      </c>
      <c r="E25" s="159">
        <v>0.36945812807881773</v>
      </c>
    </row>
    <row r="26" spans="1:5" ht="12.6" customHeight="1">
      <c r="A26" s="23" t="s">
        <v>30</v>
      </c>
      <c r="B26" s="33">
        <v>96</v>
      </c>
      <c r="C26" s="33">
        <v>99</v>
      </c>
      <c r="D26" s="7">
        <v>195</v>
      </c>
      <c r="E26" s="159">
        <v>0.50769230769230766</v>
      </c>
    </row>
    <row r="27" spans="1:5" ht="12.6" customHeight="1">
      <c r="A27" s="23" t="s">
        <v>11</v>
      </c>
      <c r="B27" s="33">
        <v>949</v>
      </c>
      <c r="C27" s="33">
        <v>516</v>
      </c>
      <c r="D27" s="7">
        <v>1465</v>
      </c>
      <c r="E27" s="159">
        <v>0.35221843003412967</v>
      </c>
    </row>
    <row r="28" spans="1:5" ht="12.6" customHeight="1">
      <c r="A28" s="23" t="s">
        <v>12</v>
      </c>
      <c r="B28" s="33">
        <v>894</v>
      </c>
      <c r="C28" s="33">
        <v>424</v>
      </c>
      <c r="D28" s="7">
        <v>1318</v>
      </c>
      <c r="E28" s="159">
        <v>0.32169954476479512</v>
      </c>
    </row>
    <row r="29" spans="1:5" ht="12.6" customHeight="1">
      <c r="A29" s="23" t="s">
        <v>23</v>
      </c>
      <c r="B29" s="33">
        <v>1085</v>
      </c>
      <c r="C29" s="33">
        <v>351</v>
      </c>
      <c r="D29" s="7">
        <v>1436</v>
      </c>
      <c r="E29" s="159">
        <v>0.24442896935933148</v>
      </c>
    </row>
    <row r="30" spans="1:5" ht="12.6" customHeight="1">
      <c r="A30" s="23" t="s">
        <v>13</v>
      </c>
      <c r="B30" s="33">
        <v>761</v>
      </c>
      <c r="C30" s="33">
        <v>328</v>
      </c>
      <c r="D30" s="7">
        <v>1089</v>
      </c>
      <c r="E30" s="159">
        <v>0.30119375573921031</v>
      </c>
    </row>
    <row r="31" spans="1:5" ht="12.6" customHeight="1">
      <c r="A31" s="23" t="s">
        <v>14</v>
      </c>
      <c r="B31" s="33">
        <v>971</v>
      </c>
      <c r="C31" s="33">
        <v>389</v>
      </c>
      <c r="D31" s="7">
        <v>1360</v>
      </c>
      <c r="E31" s="159">
        <v>0.28602941176470587</v>
      </c>
    </row>
    <row r="32" spans="1:5" ht="12.6" customHeight="1">
      <c r="A32" s="23" t="s">
        <v>15</v>
      </c>
      <c r="B32" s="33">
        <v>657</v>
      </c>
      <c r="C32" s="33">
        <v>219</v>
      </c>
      <c r="D32" s="7">
        <v>876</v>
      </c>
      <c r="E32" s="159">
        <v>0.25</v>
      </c>
    </row>
    <row r="33" spans="1:5" ht="12.6" customHeight="1">
      <c r="A33" s="23" t="s">
        <v>31</v>
      </c>
      <c r="B33" s="33">
        <v>920</v>
      </c>
      <c r="C33" s="33">
        <v>321</v>
      </c>
      <c r="D33" s="7">
        <v>1241</v>
      </c>
      <c r="E33" s="159">
        <v>0.2586623690572119</v>
      </c>
    </row>
    <row r="34" spans="1:5" ht="12.6" customHeight="1">
      <c r="A34" s="23" t="s">
        <v>53</v>
      </c>
      <c r="B34" s="33">
        <v>1284</v>
      </c>
      <c r="C34" s="33">
        <v>637</v>
      </c>
      <c r="D34" s="7">
        <v>1921</v>
      </c>
      <c r="E34" s="159">
        <v>0.33159812597605415</v>
      </c>
    </row>
    <row r="35" spans="1:5" ht="12.6" customHeight="1">
      <c r="A35" s="23" t="s">
        <v>16</v>
      </c>
      <c r="B35" s="33">
        <v>1371</v>
      </c>
      <c r="C35" s="33">
        <v>240</v>
      </c>
      <c r="D35" s="7">
        <v>1611</v>
      </c>
      <c r="E35" s="159">
        <v>0.148975791433892</v>
      </c>
    </row>
    <row r="36" spans="1:5" ht="12.6" customHeight="1">
      <c r="A36" s="25" t="s">
        <v>51</v>
      </c>
      <c r="B36" s="59"/>
      <c r="C36" s="59"/>
      <c r="D36" s="59"/>
      <c r="E36" s="59"/>
    </row>
    <row r="37" spans="1:5" ht="12.6" customHeight="1">
      <c r="A37" s="23" t="s">
        <v>38</v>
      </c>
      <c r="B37" s="33">
        <v>42</v>
      </c>
      <c r="C37" s="33"/>
      <c r="D37" s="7">
        <v>42</v>
      </c>
      <c r="E37" s="159">
        <v>0</v>
      </c>
    </row>
    <row r="38" spans="1:5" ht="12.6" customHeight="1">
      <c r="A38" s="23" t="s">
        <v>18</v>
      </c>
      <c r="B38" s="33">
        <v>85</v>
      </c>
      <c r="C38" s="33">
        <v>131</v>
      </c>
      <c r="D38" s="7">
        <v>216</v>
      </c>
      <c r="E38" s="159">
        <v>0.60648148148148151</v>
      </c>
    </row>
    <row r="39" spans="1:5" ht="12.6" customHeight="1">
      <c r="A39" s="23" t="s">
        <v>19</v>
      </c>
      <c r="B39" s="33">
        <v>17</v>
      </c>
      <c r="C39" s="33">
        <v>16</v>
      </c>
      <c r="D39" s="7">
        <v>33</v>
      </c>
      <c r="E39" s="159">
        <v>0.48484848484848486</v>
      </c>
    </row>
    <row r="40" spans="1:5" ht="12.6" customHeight="1">
      <c r="A40" s="23" t="s">
        <v>36</v>
      </c>
      <c r="B40" s="33">
        <v>113</v>
      </c>
      <c r="C40" s="33">
        <v>70</v>
      </c>
      <c r="D40" s="7">
        <v>183</v>
      </c>
      <c r="E40" s="159">
        <v>0.38251366120218577</v>
      </c>
    </row>
    <row r="41" spans="1:5" ht="12.6" customHeight="1">
      <c r="A41" s="23" t="s">
        <v>47</v>
      </c>
      <c r="B41" s="33">
        <v>71</v>
      </c>
      <c r="C41" s="33">
        <v>47</v>
      </c>
      <c r="D41" s="7">
        <v>118</v>
      </c>
      <c r="E41" s="159">
        <v>0.39830508474576271</v>
      </c>
    </row>
    <row r="42" spans="1:5" ht="12.6" customHeight="1">
      <c r="A42" s="23" t="s">
        <v>238</v>
      </c>
      <c r="B42" s="33"/>
      <c r="C42" s="33"/>
      <c r="D42" s="7"/>
      <c r="E42" s="159"/>
    </row>
    <row r="43" spans="1:5" ht="12.6" customHeight="1">
      <c r="A43" s="25" t="s">
        <v>52</v>
      </c>
      <c r="B43" s="59"/>
      <c r="C43" s="59"/>
      <c r="D43" s="59"/>
      <c r="E43" s="59"/>
    </row>
    <row r="44" spans="1:5" ht="12.6" customHeight="1">
      <c r="A44" s="23" t="s">
        <v>57</v>
      </c>
      <c r="B44" s="33">
        <v>33</v>
      </c>
      <c r="C44" s="33">
        <v>27</v>
      </c>
      <c r="D44" s="7">
        <v>60</v>
      </c>
      <c r="E44" s="159">
        <v>0.45</v>
      </c>
    </row>
    <row r="45" spans="1:5" ht="12.6" customHeight="1">
      <c r="A45" s="23" t="s">
        <v>17</v>
      </c>
      <c r="B45" s="33"/>
      <c r="C45" s="33"/>
      <c r="D45" s="7"/>
      <c r="E45" s="159"/>
    </row>
    <row r="46" spans="1:5" ht="12.6" customHeight="1">
      <c r="A46" s="23" t="s">
        <v>219</v>
      </c>
      <c r="B46" s="33">
        <v>244</v>
      </c>
      <c r="C46" s="33">
        <v>65</v>
      </c>
      <c r="D46" s="7">
        <v>309</v>
      </c>
      <c r="E46" s="159">
        <v>0.21035598705501618</v>
      </c>
    </row>
    <row r="47" spans="1:5" ht="12.6" customHeight="1">
      <c r="A47" s="23" t="s">
        <v>22</v>
      </c>
      <c r="B47" s="33">
        <v>7</v>
      </c>
      <c r="C47" s="33"/>
      <c r="D47" s="7">
        <v>7</v>
      </c>
      <c r="E47" s="159">
        <v>0</v>
      </c>
    </row>
    <row r="48" spans="1:5" ht="12.6" customHeight="1">
      <c r="A48" s="23" t="s">
        <v>26</v>
      </c>
      <c r="B48" s="33">
        <v>26</v>
      </c>
      <c r="C48" s="33">
        <v>7</v>
      </c>
      <c r="D48" s="7">
        <v>33</v>
      </c>
      <c r="E48" s="159">
        <v>0.21212121212121213</v>
      </c>
    </row>
    <row r="49" spans="1:5" ht="12.6" customHeight="1">
      <c r="A49" s="23" t="s">
        <v>42</v>
      </c>
      <c r="B49" s="33">
        <v>2</v>
      </c>
      <c r="C49" s="33">
        <v>1</v>
      </c>
      <c r="D49" s="7">
        <v>3</v>
      </c>
      <c r="E49" s="159">
        <v>0.33333333333333331</v>
      </c>
    </row>
    <row r="50" spans="1:5" ht="12.6" customHeight="1">
      <c r="A50" s="23" t="s">
        <v>33</v>
      </c>
      <c r="B50" s="33">
        <v>166</v>
      </c>
      <c r="C50" s="33">
        <v>50</v>
      </c>
      <c r="D50" s="7">
        <v>216</v>
      </c>
      <c r="E50" s="159">
        <v>0.23148148148148148</v>
      </c>
    </row>
    <row r="51" spans="1:5" ht="12.6" customHeight="1">
      <c r="A51" s="23" t="s">
        <v>199</v>
      </c>
      <c r="B51" s="33"/>
      <c r="C51" s="33"/>
      <c r="D51" s="7"/>
      <c r="E51" s="159"/>
    </row>
    <row r="52" spans="1:5" ht="12.6" customHeight="1">
      <c r="A52" s="23" t="s">
        <v>34</v>
      </c>
      <c r="B52" s="33">
        <v>168</v>
      </c>
      <c r="C52" s="33">
        <v>145</v>
      </c>
      <c r="D52" s="7">
        <v>313</v>
      </c>
      <c r="E52" s="159">
        <v>0.46325878594249204</v>
      </c>
    </row>
    <row r="53" spans="1:5" ht="12.75" customHeight="1">
      <c r="A53" s="23" t="s">
        <v>37</v>
      </c>
      <c r="B53" s="33">
        <v>7</v>
      </c>
      <c r="C53" s="33"/>
      <c r="D53" s="7">
        <v>7</v>
      </c>
      <c r="E53" s="159">
        <v>0</v>
      </c>
    </row>
    <row r="54" spans="1:5">
      <c r="A54" s="23" t="s">
        <v>49</v>
      </c>
      <c r="B54" s="33">
        <v>0</v>
      </c>
      <c r="C54" s="33">
        <v>16</v>
      </c>
      <c r="D54" s="7">
        <v>16</v>
      </c>
      <c r="E54" s="159">
        <v>1</v>
      </c>
    </row>
    <row r="55" spans="1:5">
      <c r="A55" s="23" t="s">
        <v>285</v>
      </c>
      <c r="B55" s="33">
        <v>27</v>
      </c>
      <c r="C55" s="33">
        <v>6</v>
      </c>
      <c r="D55" s="7">
        <v>33</v>
      </c>
      <c r="E55" s="159">
        <v>0.18181818181818182</v>
      </c>
    </row>
    <row r="56" spans="1:5">
      <c r="A56" s="23" t="s">
        <v>229</v>
      </c>
      <c r="B56" s="33">
        <v>0</v>
      </c>
      <c r="C56" s="33">
        <v>131</v>
      </c>
      <c r="D56" s="7">
        <v>131</v>
      </c>
      <c r="E56" s="159">
        <v>1</v>
      </c>
    </row>
    <row r="57" spans="1:5">
      <c r="A57" s="23"/>
      <c r="B57" s="34"/>
      <c r="C57" s="34"/>
      <c r="D57" s="7"/>
      <c r="E57" s="159"/>
    </row>
    <row r="58" spans="1:5">
      <c r="A58" s="9" t="s">
        <v>209</v>
      </c>
      <c r="B58" s="180">
        <v>41583</v>
      </c>
      <c r="C58" s="180">
        <v>32794</v>
      </c>
      <c r="D58" s="181">
        <v>74377</v>
      </c>
      <c r="E58" s="182">
        <v>0.44091587453110503</v>
      </c>
    </row>
  </sheetData>
  <mergeCells count="1">
    <mergeCell ref="A1:F1"/>
  </mergeCells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Innehåll</vt:lpstr>
      <vt:lpstr>Tab 1</vt:lpstr>
      <vt:lpstr>Tab 2</vt:lpstr>
      <vt:lpstr>Tab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 1</dc:title>
  <dc:subject>Sökandetryck</dc:subject>
  <dc:creator>Gerd</dc:creator>
  <cp:lastModifiedBy>Anna Törneke</cp:lastModifiedBy>
  <cp:lastPrinted>2019-05-13T09:28:23Z</cp:lastPrinted>
  <dcterms:created xsi:type="dcterms:W3CDTF">1997-03-21T12:34:22Z</dcterms:created>
  <dcterms:modified xsi:type="dcterms:W3CDTF">2024-06-18T12:20:14Z</dcterms:modified>
</cp:coreProperties>
</file>