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H:\Årsrapport\2024\Figurer och tabeller till webben\"/>
    </mc:Choice>
  </mc:AlternateContent>
  <xr:revisionPtr revIDLastSave="0" documentId="13_ncr:1_{69E50203-2FF1-408E-A413-085B9033B6D8}" xr6:coauthVersionLast="36" xr6:coauthVersionMax="36" xr10:uidLastSave="{00000000-0000-0000-0000-000000000000}"/>
  <bookViews>
    <workbookView xWindow="0" yWindow="0" windowWidth="13125" windowHeight="6105" tabRatio="866" xr2:uid="{00000000-000D-0000-FFFF-FFFF00000000}"/>
  </bookViews>
  <sheets>
    <sheet name="Innehållsförteckning" sheetId="25" r:id="rId1"/>
    <sheet name="Figur 5.1" sheetId="10" r:id="rId2"/>
    <sheet name="Figur 5.2" sheetId="11" r:id="rId3"/>
    <sheet name="Figur 5.3" sheetId="12" r:id="rId4"/>
    <sheet name="Figur 5.4" sheetId="13" r:id="rId5"/>
    <sheet name="Figur 5.5" sheetId="14" r:id="rId6"/>
    <sheet name="Figur 5.6" sheetId="15" r:id="rId7"/>
    <sheet name="Figur 5.7" sheetId="16" r:id="rId8"/>
    <sheet name="Figur 5.8" sheetId="17" r:id="rId9"/>
    <sheet name="Figur 5.9" sheetId="18" r:id="rId10"/>
    <sheet name="Figur 5.10" sheetId="19" r:id="rId11"/>
    <sheet name="Figur 5.11" sheetId="20" r:id="rId12"/>
    <sheet name="Figur 5.12" sheetId="21" r:id="rId13"/>
    <sheet name="Figur 5.13" sheetId="22" r:id="rId14"/>
    <sheet name="Figur 5.14" sheetId="23" r:id="rId15"/>
    <sheet name="Tabell 5.1" sheetId="1" r:id="rId16"/>
    <sheet name="Tabell 5.2" sheetId="2" r:id="rId17"/>
    <sheet name="Tabell 5.3" sheetId="3" r:id="rId18"/>
    <sheet name="Tabell 5.4" sheetId="24" r:id="rId19"/>
    <sheet name="Tabell 5.5" sheetId="4" r:id="rId20"/>
    <sheet name="Tabell 5.6" sheetId="9" r:id="rId21"/>
    <sheet name="Tabell 5.7" sheetId="6" r:id="rId22"/>
    <sheet name="Tabell 5.8" sheetId="7" r:id="rId23"/>
    <sheet name="Tabell 5.9" sheetId="8" r:id="rId24"/>
  </sheets>
  <externalReferences>
    <externalReference r:id="rId25"/>
  </externalReferences>
  <definedNames>
    <definedName name="DHKIALL" localSheetId="0">#REF!</definedName>
    <definedName name="DHKIALL">#REF!</definedName>
    <definedName name="DIKIALL" localSheetId="0">#REF!</definedName>
    <definedName name="DIKIALL">#REF!</definedName>
    <definedName name="DIKIO" localSheetId="0">#REF!</definedName>
    <definedName name="DIKIO">#REF!</definedName>
    <definedName name="GIIHRKIALL" localSheetId="0">#REF!</definedName>
    <definedName name="GIIHRKIALL">#REF!</definedName>
    <definedName name="HLSUALL" localSheetId="0">#REF!</definedName>
    <definedName name="HLSUALL">#REF!</definedName>
    <definedName name="HLSUO" localSheetId="0">#REF!</definedName>
    <definedName name="HLSUO">#REF!</definedName>
    <definedName name="HLSUPBL" localSheetId="0">#REF!</definedName>
    <definedName name="HLSUPBL">#REF!</definedName>
    <definedName name="KFKIALL" localSheetId="0">#REF!</definedName>
    <definedName name="KFKIALL">#REF!</definedName>
    <definedName name="KFKIO" localSheetId="0">#REF!</definedName>
    <definedName name="KFKIO">#REF!</definedName>
    <definedName name="KFUALL" localSheetId="0">#REF!</definedName>
    <definedName name="KFUALL">#REF!</definedName>
    <definedName name="KHKIALL" localSheetId="0">#REF!</definedName>
    <definedName name="KHKIALL">#REF!</definedName>
    <definedName name="KHKIPBL" localSheetId="0">#REF!</definedName>
    <definedName name="KHKIPBL">#REF!</definedName>
    <definedName name="KIVALL" localSheetId="0">#REF!</definedName>
    <definedName name="KIVALL">#REF!</definedName>
    <definedName name="KIVPBL" localSheetId="0">#REF!</definedName>
    <definedName name="KIVPBL">#REF!</definedName>
    <definedName name="KOST" localSheetId="0">#REF!</definedName>
    <definedName name="KOST">#REF!</definedName>
    <definedName name="KTHTYALL" localSheetId="0">#REF!</definedName>
    <definedName name="KTHTYALL">#REF!</definedName>
    <definedName name="KTHTYPBL" localSheetId="0">#REF!</definedName>
    <definedName name="KTHTYPBL">#REF!</definedName>
    <definedName name="OHKIALL" localSheetId="0">#REF!</definedName>
    <definedName name="OHKIALL">#REF!</definedName>
    <definedName name="omrAgg">[1]Agg!$C$1:$V$65536</definedName>
    <definedName name="omrJob">[1]Job!$A$1:$G$65536</definedName>
    <definedName name="omrSel">[1]Sel!$C$1:$H$65536</definedName>
    <definedName name="omrTabKort">[1]TabKort!$A$1:$H$65536</definedName>
    <definedName name="SMHKIALL" localSheetId="0">#REF!</definedName>
    <definedName name="SMHKIALL">#REF!</definedName>
    <definedName name="SMHKIO" localSheetId="0">#REF!</definedName>
    <definedName name="SMHKIO">#REF!</definedName>
    <definedName name="SMHKIPBL" localSheetId="0">#REF!</definedName>
    <definedName name="SMHKIPBL">#REF!</definedName>
    <definedName name="SMHUALL" localSheetId="0">#REF!</definedName>
    <definedName name="SMHUALL">#REF!</definedName>
    <definedName name="SMHUO" localSheetId="0">#REF!</definedName>
    <definedName name="SMHUO">#REF!</definedName>
    <definedName name="THKIALL" localSheetId="0">#REF!</definedName>
    <definedName name="THKIALL">#REF!</definedName>
    <definedName name="USAESALL" localSheetId="0">#REF!</definedName>
    <definedName name="USAESALL">#REF!</definedName>
    <definedName name="USAESPBL" localSheetId="0">#REF!</definedName>
    <definedName name="USAESPBL">#REF!</definedName>
    <definedName name="USKIALL" localSheetId="0">#REF!</definedName>
    <definedName name="USKIALL">#REF!</definedName>
    <definedName name="USTYALL" localSheetId="0">#REF!</definedName>
    <definedName name="USTYALL">#REF!</definedName>
    <definedName name="USUO" localSheetId="0">#REF!</definedName>
    <definedName name="USUO">#REF!</definedName>
  </definedNames>
  <calcPr calcId="191029"/>
</workbook>
</file>

<file path=xl/calcChain.xml><?xml version="1.0" encoding="utf-8"?>
<calcChain xmlns="http://schemas.openxmlformats.org/spreadsheetml/2006/main">
  <c r="G14" i="3" l="1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<sst xmlns="http://schemas.openxmlformats.org/spreadsheetml/2006/main" count="345" uniqueCount="195">
  <si>
    <t>Examen</t>
  </si>
  <si>
    <t>Totalt</t>
  </si>
  <si>
    <t>Kvinnor</t>
  </si>
  <si>
    <t>Män</t>
  </si>
  <si>
    <t>Forskningsämnesområde</t>
  </si>
  <si>
    <t>Antal nybörjare</t>
  </si>
  <si>
    <t>Naturvetenskap</t>
  </si>
  <si>
    <t>Teknik</t>
  </si>
  <si>
    <t>Medicin och hälsovetenskap</t>
  </si>
  <si>
    <t>Samhällsvetenskap</t>
  </si>
  <si>
    <t>Humaniora och konst</t>
  </si>
  <si>
    <t>Lantbruksvetenskap och veterinärmedicin</t>
  </si>
  <si>
    <t>Finansieringstyp</t>
  </si>
  <si>
    <t>Doktorandanställning</t>
  </si>
  <si>
    <t>Anställning som läkare eller annan sjukvårdspersonal</t>
  </si>
  <si>
    <t>Företagsdoktorand</t>
  </si>
  <si>
    <t>Stipendier</t>
  </si>
  <si>
    <t>Andra anställningar utanför högskolan</t>
  </si>
  <si>
    <t>Anställningar inom högskolan</t>
  </si>
  <si>
    <t>Övrig försörjning</t>
  </si>
  <si>
    <t>Utbildningsbidrag</t>
  </si>
  <si>
    <t>5 år</t>
  </si>
  <si>
    <t>6 år</t>
  </si>
  <si>
    <t>8 år</t>
  </si>
  <si>
    <t>Doktorsexamina</t>
  </si>
  <si>
    <t>Licentiatexamina</t>
  </si>
  <si>
    <t>Svenska nybörjare</t>
  </si>
  <si>
    <t>Utländska nybörjare</t>
  </si>
  <si>
    <t>Läkarexamen</t>
  </si>
  <si>
    <t>Psykologexamen</t>
  </si>
  <si>
    <t>Specialistsjuksköterskeexamen</t>
  </si>
  <si>
    <t>Ämneslärarexamen</t>
  </si>
  <si>
    <t>Fysioterapeutexamen</t>
  </si>
  <si>
    <t>Biomedicinsk analytikerexamen</t>
  </si>
  <si>
    <t>Barnmorskeexamen</t>
  </si>
  <si>
    <t>Juristexamen</t>
  </si>
  <si>
    <t>Speciallärarexamen</t>
  </si>
  <si>
    <t>Högskoleingenjörsexamen</t>
  </si>
  <si>
    <t>Specialpedagogexamen</t>
  </si>
  <si>
    <t>Civilekonomexamen</t>
  </si>
  <si>
    <t>Arbetsterapeutexamen</t>
  </si>
  <si>
    <t>Socionomexamen</t>
  </si>
  <si>
    <t>Yrkeslärarexamen</t>
  </si>
  <si>
    <t>Grundlärarexamen</t>
  </si>
  <si>
    <t>Sjuksköterskeexamen</t>
  </si>
  <si>
    <t>Förskollärarexamen</t>
  </si>
  <si>
    <t>Civilingenjörsexamen</t>
  </si>
  <si>
    <t>Totalt (%)</t>
  </si>
  <si>
    <t>Kvinnor (%)</t>
  </si>
  <si>
    <t>Män (%)</t>
  </si>
  <si>
    <t>Äldre lärarexamen</t>
  </si>
  <si>
    <t>Svenska nybörjare (%)</t>
  </si>
  <si>
    <t>Utländska nybörjare (%)</t>
  </si>
  <si>
    <t>Tabell 5.6. Fördelningen (procent av helårspersoner) mellan olika finansieringstyper för doktorander, hösten 2023, totalt och uppdelat per forskningsämnesområde.</t>
  </si>
  <si>
    <t xml:space="preserve"> – </t>
  </si>
  <si>
    <t>Andel (%) som avlagt doktorsexamen inom</t>
  </si>
  <si>
    <t>Bruttostudietid  (kalenderhalvår)</t>
  </si>
  <si>
    <t>Nettostudietid (kalenderhalvår)</t>
  </si>
  <si>
    <t>Licentiatexamen</t>
  </si>
  <si>
    <t>–</t>
  </si>
  <si>
    <t>Doktorsexamen</t>
  </si>
  <si>
    <t>År</t>
  </si>
  <si>
    <t>Svenska nybörjare, kvinnor</t>
  </si>
  <si>
    <t>Utländska nybörjare, kvinnor</t>
  </si>
  <si>
    <t>Svenska nybörjare, män</t>
  </si>
  <si>
    <t>Utländska nybörjare, män</t>
  </si>
  <si>
    <t>Yngre än 30 år</t>
  </si>
  <si>
    <t>30–34 år</t>
  </si>
  <si>
    <t>35–39 år</t>
  </si>
  <si>
    <t>Äldre än 40 år</t>
  </si>
  <si>
    <t>Födelseår</t>
  </si>
  <si>
    <t>Figur 5.6. Andel i befolkningen som påbörjat en forskarutbildning senast vid 30 års ålder bland personer födda 1957–1993, totalt och uppdelat på kvinnor och män.</t>
  </si>
  <si>
    <t>Aktivitetsgrad</t>
  </si>
  <si>
    <t>80-100 procents aktivitetsgrad</t>
  </si>
  <si>
    <t>61-79 procents aktivitetsgrad</t>
  </si>
  <si>
    <t>41-60 procents aktivitetsgrad</t>
  </si>
  <si>
    <t>1-40 procents aktivitetsgrad</t>
  </si>
  <si>
    <t>Generella examina totalt</t>
  </si>
  <si>
    <t>Yrkesexamina totalt</t>
  </si>
  <si>
    <t>Naturvetenskap (%)</t>
  </si>
  <si>
    <t>Teknik (%)</t>
  </si>
  <si>
    <t>Medicin och hälsovetenskap (%)</t>
  </si>
  <si>
    <t>Humaniora och konst (%)</t>
  </si>
  <si>
    <t>Forskarutbildning</t>
  </si>
  <si>
    <t>Eftergymnasial utbildning &gt;= 3 år</t>
  </si>
  <si>
    <t>Eftergymnasial utbildning &lt; 3 år</t>
  </si>
  <si>
    <t>Gymnasial utbildning 3 år</t>
  </si>
  <si>
    <t>Gymnasial  utbildning &lt;= 2 år</t>
  </si>
  <si>
    <t xml:space="preserve">Förgymnasial utbildning 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</si>
  <si>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</si>
  <si>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</si>
  <si>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</si>
  <si>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</si>
  <si>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</si>
  <si>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</si>
  <si>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</si>
  <si>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</si>
  <si>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</si>
  <si>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</si>
  <si>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Svensk bakgrund (född i Sverige med minst en inrikes född förälder)</t>
  </si>
  <si>
    <t xml:space="preserve">Utländsk bakgrund - född i Sverige med två utrikes födda föräldrar </t>
  </si>
  <si>
    <t>Utländsk bakgrund - invandrat före 7 års ålder</t>
  </si>
  <si>
    <t>Utländsk bakgrund - invandrat vid 7 års ålder eller senare</t>
  </si>
  <si>
    <t>Land</t>
  </si>
  <si>
    <t>Medelålder (år)</t>
  </si>
  <si>
    <t>Andel nybörjare under 30 år (%)</t>
  </si>
  <si>
    <t>Danmark</t>
  </si>
  <si>
    <t>Estland</t>
  </si>
  <si>
    <t>Finland</t>
  </si>
  <si>
    <t>Frankrike</t>
  </si>
  <si>
    <t>Nederländerna</t>
  </si>
  <si>
    <t>Norge</t>
  </si>
  <si>
    <t>Spanien</t>
  </si>
  <si>
    <t>Storbritannien</t>
  </si>
  <si>
    <t>Sverige</t>
  </si>
  <si>
    <t>Sydkorea</t>
  </si>
  <si>
    <t>Tyskland</t>
  </si>
  <si>
    <t>OECD - genomsnitt</t>
  </si>
  <si>
    <t>,</t>
  </si>
  <si>
    <t>Samhälls-vetenskap (%)</t>
  </si>
  <si>
    <t>Lantbruks-vetenskap och veterinärmedicin (%)</t>
  </si>
  <si>
    <r>
      <t xml:space="preserve">Figur 5.13. Andel i befolkningen som påbörjat en utbildning på forskarnivå i Sverige senast vid 30 års ålder, bland personer födda 1983–1993, uppdelat efter föräldrarnas utbildningsnivå. </t>
    </r>
    <r>
      <rPr>
        <sz val="10"/>
        <color rgb="FF000000"/>
        <rFont val="Arial"/>
        <family val="2"/>
      </rPr>
      <t>Personer folkbokförda i Sverige både vid 12 och 25 års ålder ingår.</t>
    </r>
  </si>
  <si>
    <r>
      <t>Figur 5.14. Andel i befolkningen som påbörjat en utbildning på forskarnivå i Sverige senast vid 30 års ålder, bland personer födda 1982–1992, uppdelat efter svensk och utländsk bakgrund.</t>
    </r>
    <r>
      <rPr>
        <sz val="10"/>
        <color rgb="FF000000"/>
        <rFont val="Arial"/>
        <family val="2"/>
      </rPr>
      <t xml:space="preserve"> Personer folkbokförda i Sverige vid 30 års ålder ingår.</t>
    </r>
  </si>
  <si>
    <t>Figur 5.12. Examensfrekvens (procent) för nybörjare i utbildning på forskarnivå för kvinnor och män, 5, 6 respektive 8 år efter sitt nybörjarår (1990–2018).</t>
  </si>
  <si>
    <t>Figur 5.1. Antal nybörjare i utbildning på forskarnivå åren 2003–2023, totalt och uppdelat på kvinnor och män.</t>
  </si>
  <si>
    <t>Figur 5.2. Antal nybörjare i utbildning på forskarnivå per forskningsämnesområde åren 2013–2023.</t>
  </si>
  <si>
    <t>Figur 5.4. Antal svenska och utländska nybörjare i utbildning på forskarnivå åren 2013–2023, uppdelat på kvinnor och män.</t>
  </si>
  <si>
    <t>Figur 5.5. Andel nybörjare i utbildning på forskarnivå per ålderskategorier år 2023, uppdelat på forskningsämnesområde.</t>
  </si>
  <si>
    <t>Figur 5.7. Antal doktorander åren 2003–2023, totalt och uppdelat på kvinnor och män.</t>
  </si>
  <si>
    <t>Figur 5.9. Antal doktorsexamina åren 2013–2023, totalt och uppdelat på kvinnor och män.</t>
  </si>
  <si>
    <t>Figur 5.10. Antal doktorsexamina åren 2013–2023, uppdelat på forskningsämnesområde.</t>
  </si>
  <si>
    <t>Figur 5.11. Antal licentiatexamina åren 2013–2023, totalt och uppdelat på kvinnor och män.</t>
  </si>
  <si>
    <t>Tabell 5.2. Antal nybörjare i utbildning på forskarnivå, andel kvinnor och män, samt andel svenska och utländska nybörjare per forskningsämnesområde år 2023.</t>
  </si>
  <si>
    <t xml:space="preserve">Tabell 5.5. Doktorandernas fördelning (procent) på forskningsämnesområde, hösten 2013 och 2023. </t>
  </si>
  <si>
    <t xml:space="preserve">Tabell 5.8 Examensfrekvens (procent) för nybörjare i utbildning på forskarnivå inom 5, 6 och 8 år efter nybörjarår 2015, totalt och uppdelat på forskningsämnesområde. </t>
  </si>
  <si>
    <t>..</t>
  </si>
  <si>
    <t>Figur 5.3. Antal svenska och utländska nybörjare i utbildning på forskarnivå åren 2013–2023.</t>
  </si>
  <si>
    <r>
      <t xml:space="preserve">Tabell 5.1. Övergången (procent) till utbildning på forskarnivå till och med läsåret 2022/23 för examinerade studenter med generell examen, yrkesexamen och konstnärlig examen läsåren 2014/15–2017/18, totalt och uppdelat på kvinnor och män. </t>
    </r>
    <r>
      <rPr>
        <sz val="10"/>
        <color rgb="FF000000"/>
        <rFont val="Arial"/>
        <family val="2"/>
      </rPr>
      <t>De 20 största yrkesexamina redovisas (.. anger att antalet examinerade som påbörjat utbildning på forskarnivå understiger 5).</t>
    </r>
  </si>
  <si>
    <t>Andel av samtliga doktorander 2013 (%)</t>
  </si>
  <si>
    <t>Andel av samtliga doktorander 2023 (%)</t>
  </si>
  <si>
    <t>Figur 5.8. Fördelningen (procent) mellan olika aktivitetsgrader för doktorander hösten 2023, totalt och per forskningsämnesområde.</t>
  </si>
  <si>
    <t>Konstnärliga examina totalt</t>
  </si>
  <si>
    <t>Könsfördelning</t>
  </si>
  <si>
    <r>
      <t xml:space="preserve">Tabell 5.7. Antal doktorsexamina och licentiatexamina samt andel kvinnor och män år 2023, totalt och uppdelat på forskningsämnesområde. </t>
    </r>
    <r>
      <rPr>
        <sz val="10"/>
        <color rgb="FF000000"/>
        <rFont val="Arial"/>
        <family val="2"/>
      </rPr>
      <t>(.. anger att antalet understiger 5, – anger att antalet är noll.)</t>
    </r>
  </si>
  <si>
    <r>
      <t xml:space="preserve">Tabell 5.9. Antal terminer (medianvärdet) det tog för doktorander att avlägga en licentiatexamen och en doktorsexamen (brutto- och nettostudietid) år 2023, totalt och för kvinnor och män, uppdelat per forskningsämnesområde.  </t>
    </r>
    <r>
      <rPr>
        <sz val="10"/>
        <rFont val="Arial"/>
        <family val="2"/>
      </rPr>
      <t xml:space="preserve"> (.. anger att antalet understiger 5, – anger att antalet är noll.)</t>
    </r>
  </si>
  <si>
    <t>Innehåll</t>
  </si>
  <si>
    <t>Kapitel 5 Utbildning på forskarnivå</t>
  </si>
  <si>
    <t>Figur 5.1</t>
  </si>
  <si>
    <t>Figur 5.2</t>
  </si>
  <si>
    <t>Figur 5.3</t>
  </si>
  <si>
    <t>Figur 5.4</t>
  </si>
  <si>
    <t>Figur 5.5</t>
  </si>
  <si>
    <t>Figur 5.6</t>
  </si>
  <si>
    <t>Figur 5.7</t>
  </si>
  <si>
    <t>Figur 5.8</t>
  </si>
  <si>
    <t>Figur 5.9</t>
  </si>
  <si>
    <t>Figur 5.10</t>
  </si>
  <si>
    <t>Figur 5.11</t>
  </si>
  <si>
    <t>Figur 5.12</t>
  </si>
  <si>
    <t>Figur 5.13</t>
  </si>
  <si>
    <t>Figur 5.14</t>
  </si>
  <si>
    <t>Tabell 5.1</t>
  </si>
  <si>
    <t>Tabell 5.2</t>
  </si>
  <si>
    <t>Tabell 5.3</t>
  </si>
  <si>
    <t>Tabell 5.4</t>
  </si>
  <si>
    <t>Tabell 5.5</t>
  </si>
  <si>
    <t>Tabell 5.6</t>
  </si>
  <si>
    <t>Tabell 5.7</t>
  </si>
  <si>
    <t>Tabell 5.8</t>
  </si>
  <si>
    <t>Tabell 5.9</t>
  </si>
  <si>
    <t>Antal nybörjare i utbildning på forskarnivå åren 2003–2023, totalt och uppdelat på kvinnor och män.</t>
  </si>
  <si>
    <t>Antal nybörjare i utbildning på forskarnivå per forskningsämnesområde åren 2013–2023.</t>
  </si>
  <si>
    <t>Antal svenska och utländska nybörjare i utbildning på forskarnivå åren 2013–2023.</t>
  </si>
  <si>
    <t>Antal svenska och utländska nybörjare i utbildning på forskarnivå åren 2013–2023, uppdelat på kvinnor och män.</t>
  </si>
  <si>
    <t>Andel nybörjare i utbildning på forskarnivå per ålderskategorier år 2023, uppdelat på forskningsämnesområde.</t>
  </si>
  <si>
    <t>Andel i befolkningen som påbörjat en forskarutbildning senast vid 30 års ålder bland personer födda 1957–1993, totalt och uppdelat på kvinnor och män.</t>
  </si>
  <si>
    <t>Antal doktorander åren 2003–2023, totalt och uppdelat på kvinnor och män.</t>
  </si>
  <si>
    <t>Antal doktorsexamina åren 2013–2023, totalt och uppdelat på kvinnor och män.</t>
  </si>
  <si>
    <t>Antal doktorsexamina åren 2013–2023, uppdelat på forskningsämnesområde.</t>
  </si>
  <si>
    <t>Antal licentiatexamina åren 2013–2023, totalt och uppdelat på kvinnor och män.</t>
  </si>
  <si>
    <t>Examensfrekvens (procent) för nybörjare i utbildning på forskarnivå för kvinnor och män, 5, 6 respektive 8 år efter sitt nybörjarår (1990–2018).</t>
  </si>
  <si>
    <t>Antal nybörjare i utbildning på forskarnivå, andel kvinnor och män, samt andel svenska och utländska nybörjare per forskningsämnesområde år 2023.</t>
  </si>
  <si>
    <t>Tabell 5.3. Fördelningen (procent av helårspersoner) mellan olika finansieringstyper för nybörjare i utbildning på forskarnivå år 2013 och 2023, totalt och uppdelat på svenska och utländska nybörjare.</t>
  </si>
  <si>
    <r>
      <rPr>
        <b/>
        <sz val="10"/>
        <rFont val="Arial"/>
        <family val="2"/>
      </rPr>
      <t xml:space="preserve">Tabell 5.4. Nybörjarnas profil på forskarnivå i ett urval OECD-länder, 2021. </t>
    </r>
    <r>
      <rPr>
        <sz val="10"/>
        <rFont val="Arial"/>
        <family val="2"/>
      </rPr>
      <t>Andel kvinnor och män, medelålder och andel av nybörjarna som var under 30 år. Källa: OECD.</t>
    </r>
  </si>
  <si>
    <t>Fördelningen (procent av helårspersoner) mellan olika finansieringstyper för nybörjare i utbildning på forskarnivå år 2013 och 2023, totalt och uppdelat på svenska och utländska nybörjare.</t>
  </si>
  <si>
    <t xml:space="preserve">Doktorandernas fördelning (procent) på forskningsämnesområde, hösten 2013 och 2023. </t>
  </si>
  <si>
    <t>Fördelningen (procent av helårspersoner) mellan olika finansieringstyper för doktorander, hösten 2023, totalt och uppdelat per forskningsämnesområde.</t>
  </si>
  <si>
    <t>Antal doktorsexamina och licentiatexamina samt andel kvinnor och män år 2023, totalt och uppdelat på forskningsämnesområde.</t>
  </si>
  <si>
    <t xml:space="preserve">Examensfrekvens (procent) för nybörjare i utbildning på forskarnivå inom 5, 6 och 8 år efter nybörjarår 2015, totalt och uppdelat på forskningsämnesområde. </t>
  </si>
  <si>
    <t>Antal terminer (medianvärdet) det tog för doktorander att avlägga en licentiatexamen och en doktorsexamen (brutto- och nettostudietid) år 2023, totalt och för kvinnor och män, uppdelat per forskningsämnesområde.</t>
  </si>
  <si>
    <t xml:space="preserve">Andel i befolkningen som påbörjat en utbildning på forskarnivå i Sverige senast vid 30 års ålder, bland personer födda 1983–1993, uppdelat efter föräldrarnas utbildningsnivå. </t>
  </si>
  <si>
    <t xml:space="preserve">Andel i befolkningen som påbörjat en utbildning på forskarnivå i Sverige senast vid 30 års ålder, bland personer födda 1982–1992, uppdelat efter svensk och utländsk bakgrund. </t>
  </si>
  <si>
    <t xml:space="preserve">Övergången (procent) till utbildning på forskarnivå till och med läsåret 2022/23 för examinerade studenter med generell examen, yrkesexamen och konstnärlig examen läsåren 2014/15–2017/18, totalt och uppdelat på kvinnor och män. </t>
  </si>
  <si>
    <t xml:space="preserve">Nybörjarnas profil på forskarnivå i ett urval OECD-länder, 2021. </t>
  </si>
  <si>
    <t>Fördelningen (procent) mellan olika aktivitetsgrader för doktorander hösten 2023, totalt och per forskningsämnesområde.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</si>
</sst>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rgb="FF1616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62117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0" fontId="6" fillId="0" borderId="0">
      <alignment vertical="top"/>
    </xf>
    <xf numFmtId="0" fontId="1" fillId="0" borderId="0"/>
    <xf numFmtId="0" fontId="1" fillId="0" borderId="0"/>
    <xf numFmtId="0" fontId="10" fillId="0" borderId="0"/>
    <xf numFmtId="0" fontId="9" fillId="0" borderId="0"/>
  </cellStyleXfs>
  <cellXfs count="128">
    <xf numFmtId="0" fontId="0" fillId="0" borderId="0" xfId="0"/>
    <xf numFmtId="1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3" fontId="0" fillId="0" borderId="0" xfId="0" applyNumberForma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0" xfId="0" applyFont="1" applyBorder="1"/>
    <xf numFmtId="0" fontId="8" fillId="0" borderId="0" xfId="1" applyFont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0" xfId="1" applyFont="1" applyFill="1"/>
    <xf numFmtId="0" fontId="9" fillId="0" borderId="0" xfId="1" applyFont="1" applyAlignment="1">
      <alignment horizontal="left" inden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0" xfId="1" applyFont="1"/>
    <xf numFmtId="0" fontId="9" fillId="0" borderId="0" xfId="6" applyFont="1" applyAlignment="1">
      <alignment vertical="center"/>
    </xf>
    <xf numFmtId="0" fontId="10" fillId="0" borderId="0" xfId="6"/>
    <xf numFmtId="0" fontId="11" fillId="0" borderId="0" xfId="6" applyFont="1" applyAlignment="1">
      <alignment vertical="center"/>
    </xf>
    <xf numFmtId="0" fontId="13" fillId="0" borderId="0" xfId="6" applyFont="1" applyFill="1" applyAlignment="1">
      <alignment horizontal="left"/>
    </xf>
    <xf numFmtId="0" fontId="13" fillId="0" borderId="0" xfId="6" applyFont="1" applyAlignment="1">
      <alignment horizontal="left"/>
    </xf>
    <xf numFmtId="0" fontId="13" fillId="0" borderId="0" xfId="6" applyFont="1"/>
    <xf numFmtId="0" fontId="13" fillId="0" borderId="0" xfId="6" applyFont="1" applyAlignment="1">
      <alignment horizontal="left" indent="2"/>
    </xf>
    <xf numFmtId="3" fontId="10" fillId="0" borderId="0" xfId="6" applyNumberFormat="1"/>
    <xf numFmtId="0" fontId="9" fillId="0" borderId="0" xfId="1" applyFont="1" applyBorder="1" applyAlignment="1">
      <alignment horizontal="left" indent="1"/>
    </xf>
    <xf numFmtId="0" fontId="5" fillId="0" borderId="0" xfId="0" applyFont="1" applyAlignment="1">
      <alignment vertical="center"/>
    </xf>
    <xf numFmtId="3" fontId="7" fillId="0" borderId="0" xfId="0" applyNumberFormat="1" applyFont="1"/>
    <xf numFmtId="0" fontId="7" fillId="0" borderId="0" xfId="0" applyFont="1" applyFill="1"/>
    <xf numFmtId="0" fontId="13" fillId="0" borderId="0" xfId="3" applyFont="1" applyAlignment="1">
      <alignment vertical="top" wrapText="1"/>
    </xf>
    <xf numFmtId="165" fontId="13" fillId="0" borderId="0" xfId="3" applyNumberFormat="1" applyFont="1" applyAlignment="1">
      <alignment horizontal="right" vertical="top"/>
    </xf>
    <xf numFmtId="165" fontId="9" fillId="0" borderId="0" xfId="1" applyNumberFormat="1" applyFont="1"/>
    <xf numFmtId="0" fontId="9" fillId="0" borderId="0" xfId="1" applyFont="1" applyAlignment="1">
      <alignment wrapText="1"/>
    </xf>
    <xf numFmtId="0" fontId="9" fillId="0" borderId="0" xfId="6" applyFont="1"/>
    <xf numFmtId="0" fontId="9" fillId="0" borderId="1" xfId="6" applyFont="1" applyBorder="1"/>
    <xf numFmtId="0" fontId="12" fillId="0" borderId="1" xfId="6" applyFont="1" applyBorder="1" applyAlignment="1"/>
    <xf numFmtId="0" fontId="5" fillId="0" borderId="1" xfId="0" applyFont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9" fillId="0" borderId="1" xfId="1" applyFont="1" applyBorder="1"/>
    <xf numFmtId="0" fontId="7" fillId="0" borderId="0" xfId="0" applyFont="1" applyFill="1" applyBorder="1" applyAlignment="1">
      <alignment horizontal="center"/>
    </xf>
    <xf numFmtId="0" fontId="12" fillId="0" borderId="1" xfId="6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1" fontId="7" fillId="0" borderId="0" xfId="0" applyNumberFormat="1" applyFont="1"/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 shrinkToFit="1"/>
    </xf>
    <xf numFmtId="0" fontId="7" fillId="0" borderId="0" xfId="0" applyFont="1" applyAlignment="1">
      <alignment horizontal="left" wrapText="1" indent="1" shrinkToFit="1"/>
    </xf>
    <xf numFmtId="0" fontId="7" fillId="0" borderId="0" xfId="0" applyFont="1" applyBorder="1" applyAlignment="1">
      <alignment horizontal="left" wrapText="1" indent="1" shrinkToFit="1"/>
    </xf>
    <xf numFmtId="1" fontId="7" fillId="0" borderId="0" xfId="0" applyNumberFormat="1" applyFont="1" applyFill="1"/>
    <xf numFmtId="0" fontId="0" fillId="0" borderId="0" xfId="0" applyFill="1"/>
    <xf numFmtId="0" fontId="9" fillId="0" borderId="1" xfId="6" applyFont="1" applyFill="1" applyBorder="1" applyAlignment="1">
      <alignment horizontal="center" wrapText="1" shrinkToFit="1"/>
    </xf>
    <xf numFmtId="0" fontId="13" fillId="0" borderId="0" xfId="6" applyFont="1" applyFill="1"/>
    <xf numFmtId="3" fontId="10" fillId="0" borderId="0" xfId="6" applyNumberFormat="1" applyFill="1"/>
    <xf numFmtId="0" fontId="9" fillId="0" borderId="0" xfId="6" applyFont="1" applyFill="1"/>
    <xf numFmtId="0" fontId="10" fillId="0" borderId="0" xfId="6" applyFill="1"/>
    <xf numFmtId="0" fontId="5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164" fontId="7" fillId="0" borderId="0" xfId="0" applyNumberFormat="1" applyFont="1"/>
    <xf numFmtId="0" fontId="5" fillId="0" borderId="0" xfId="0" applyFont="1" applyFill="1"/>
    <xf numFmtId="0" fontId="12" fillId="0" borderId="0" xfId="5" applyFont="1"/>
    <xf numFmtId="0" fontId="12" fillId="0" borderId="0" xfId="5" applyFont="1" applyFill="1"/>
    <xf numFmtId="0" fontId="12" fillId="0" borderId="0" xfId="3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13" fillId="0" borderId="0" xfId="6" applyNumberFormat="1" applyFont="1" applyFill="1" applyAlignment="1">
      <alignment horizontal="right"/>
    </xf>
    <xf numFmtId="0" fontId="9" fillId="0" borderId="0" xfId="6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 wrapText="1" shrinkToFit="1"/>
    </xf>
    <xf numFmtId="1" fontId="7" fillId="0" borderId="0" xfId="0" applyNumberFormat="1" applyFont="1" applyAlignment="1">
      <alignment horizontal="right" wrapText="1" shrinkToFit="1"/>
    </xf>
    <xf numFmtId="1" fontId="7" fillId="0" borderId="0" xfId="0" applyNumberFormat="1" applyFont="1" applyFill="1" applyBorder="1" applyAlignment="1">
      <alignment horizontal="right" wrapText="1" shrinkToFit="1"/>
    </xf>
    <xf numFmtId="1" fontId="7" fillId="0" borderId="0" xfId="0" applyNumberFormat="1" applyFont="1" applyBorder="1" applyAlignment="1">
      <alignment horizontal="right" wrapText="1" shrinkToFit="1"/>
    </xf>
    <xf numFmtId="1" fontId="5" fillId="0" borderId="0" xfId="0" applyNumberFormat="1" applyFont="1" applyAlignment="1">
      <alignment horizontal="right"/>
    </xf>
    <xf numFmtId="0" fontId="8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3" fillId="0" borderId="0" xfId="6" applyFont="1" applyFill="1" applyBorder="1" applyAlignment="1">
      <alignment horizontal="left"/>
    </xf>
    <xf numFmtId="3" fontId="13" fillId="0" borderId="0" xfId="6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  <xf numFmtId="0" fontId="12" fillId="0" borderId="1" xfId="6" applyFont="1" applyBorder="1" applyAlignment="1">
      <alignment wrapText="1" shrinkToFit="1"/>
    </xf>
    <xf numFmtId="0" fontId="9" fillId="0" borderId="2" xfId="6" applyFont="1" applyBorder="1"/>
    <xf numFmtId="0" fontId="12" fillId="0" borderId="2" xfId="6" applyFont="1" applyBorder="1" applyAlignment="1">
      <alignment horizontal="center"/>
    </xf>
    <xf numFmtId="0" fontId="12" fillId="0" borderId="2" xfId="6" applyFont="1" applyBorder="1" applyAlignment="1"/>
    <xf numFmtId="0" fontId="9" fillId="0" borderId="0" xfId="7" applyFill="1"/>
    <xf numFmtId="0" fontId="9" fillId="0" borderId="0" xfId="7" applyFill="1" applyAlignment="1">
      <alignment horizontal="left" vertical="top" wrapText="1"/>
    </xf>
    <xf numFmtId="0" fontId="9" fillId="0" borderId="0" xfId="7"/>
    <xf numFmtId="0" fontId="8" fillId="0" borderId="0" xfId="7" applyFont="1"/>
    <xf numFmtId="0" fontId="9" fillId="0" borderId="0" xfId="7" applyAlignment="1">
      <alignment horizontal="left" vertical="top"/>
    </xf>
    <xf numFmtId="0" fontId="8" fillId="0" borderId="0" xfId="7" applyFont="1" applyAlignment="1">
      <alignment horizontal="left" vertical="top" wrapText="1"/>
    </xf>
    <xf numFmtId="0" fontId="9" fillId="0" borderId="0" xfId="7" applyFont="1" applyAlignment="1">
      <alignment horizontal="left" vertical="top"/>
    </xf>
    <xf numFmtId="49" fontId="14" fillId="0" borderId="0" xfId="7" applyNumberFormat="1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wrapText="1" shrinkToFit="1"/>
    </xf>
    <xf numFmtId="0" fontId="12" fillId="0" borderId="1" xfId="6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1" applyFont="1" applyBorder="1" applyAlignment="1">
      <alignment horizontal="center" wrapText="1" shrinkToFit="1"/>
    </xf>
    <xf numFmtId="0" fontId="8" fillId="0" borderId="0" xfId="0" applyFont="1" applyAlignment="1">
      <alignment horizontal="center"/>
    </xf>
  </cellXfs>
  <cellStyles count="8">
    <cellStyle name="Normal" xfId="0" builtinId="0"/>
    <cellStyle name="Normal 2" xfId="1" xr:uid="{2D60E702-CD2A-4A76-B6AD-3968AB087CF3}"/>
    <cellStyle name="Normal 2 2" xfId="3" xr:uid="{10D3AEDB-B396-470B-A8CC-6114C226DF0F}"/>
    <cellStyle name="Normal 3" xfId="6" xr:uid="{3A5E7AE6-1008-4915-9078-EE0B6560CE81}"/>
    <cellStyle name="Normal 4" xfId="2" xr:uid="{1CB0824F-20BB-40AC-ADF4-EF77AFA0D8D9}"/>
    <cellStyle name="Normal 4 2" xfId="5" xr:uid="{7DC6C815-0A2E-4E4C-A090-CEE385FE6C83}"/>
    <cellStyle name="Normal 5" xfId="7" xr:uid="{BDE3646C-B5C5-42E1-8909-34E317105D5D}"/>
    <cellStyle name="Normal 6" xfId="4" xr:uid="{A68AE10E-B0FD-4F66-BD53-523FA52E7086}"/>
  </cellStyles>
  <dxfs count="0"/>
  <tableStyles count="0" defaultTableStyle="TableStyleMedium2" defaultPivotStyle="PivotStyleLight16"/>
  <colors>
    <mruColors>
      <color rgb="FF621170"/>
      <color rgb="FF627570"/>
      <color rgb="FF0847A9"/>
      <color rgb="FFE49B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90048118985127"/>
          <c:y val="9.2699884125144849E-2"/>
          <c:w val="0.84654396325459302"/>
          <c:h val="0.72524484265654499"/>
        </c:manualLayout>
      </c:layout>
      <c:lineChart>
        <c:grouping val="standard"/>
        <c:varyColors val="0"/>
        <c:ser>
          <c:idx val="0"/>
          <c:order val="0"/>
          <c:tx>
            <c:strRef>
              <c:f>'Figur 5.1'!$B$4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5.1'!$A$5:$A$25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5.1'!$B$5:$B$25</c:f>
              <c:numCache>
                <c:formatCode>#,##0</c:formatCode>
                <c:ptCount val="21"/>
                <c:pt idx="0">
                  <c:v>3850</c:v>
                </c:pt>
                <c:pt idx="1">
                  <c:v>3203</c:v>
                </c:pt>
                <c:pt idx="2">
                  <c:v>2931</c:v>
                </c:pt>
                <c:pt idx="3">
                  <c:v>3005</c:v>
                </c:pt>
                <c:pt idx="4">
                  <c:v>3001</c:v>
                </c:pt>
                <c:pt idx="5">
                  <c:v>3381</c:v>
                </c:pt>
                <c:pt idx="6">
                  <c:v>3526</c:v>
                </c:pt>
                <c:pt idx="7">
                  <c:v>3675</c:v>
                </c:pt>
                <c:pt idx="8">
                  <c:v>3572</c:v>
                </c:pt>
                <c:pt idx="9">
                  <c:v>3908</c:v>
                </c:pt>
                <c:pt idx="10">
                  <c:v>3243</c:v>
                </c:pt>
                <c:pt idx="11">
                  <c:v>3236</c:v>
                </c:pt>
                <c:pt idx="12">
                  <c:v>3058</c:v>
                </c:pt>
                <c:pt idx="13">
                  <c:v>3033</c:v>
                </c:pt>
                <c:pt idx="14">
                  <c:v>3236</c:v>
                </c:pt>
                <c:pt idx="15">
                  <c:v>3303</c:v>
                </c:pt>
                <c:pt idx="16">
                  <c:v>3234</c:v>
                </c:pt>
                <c:pt idx="17">
                  <c:v>3299</c:v>
                </c:pt>
                <c:pt idx="18">
                  <c:v>3199</c:v>
                </c:pt>
                <c:pt idx="19">
                  <c:v>3025</c:v>
                </c:pt>
                <c:pt idx="20">
                  <c:v>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6-48BD-B308-B20803C05882}"/>
            </c:ext>
          </c:extLst>
        </c:ser>
        <c:ser>
          <c:idx val="1"/>
          <c:order val="1"/>
          <c:tx>
            <c:strRef>
              <c:f>'Figur 5.1'!$C$4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5.1'!$A$5:$A$25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5.1'!$C$5:$C$25</c:f>
              <c:numCache>
                <c:formatCode>#,##0</c:formatCode>
                <c:ptCount val="21"/>
                <c:pt idx="0">
                  <c:v>1864</c:v>
                </c:pt>
                <c:pt idx="1">
                  <c:v>1602</c:v>
                </c:pt>
                <c:pt idx="2">
                  <c:v>1451</c:v>
                </c:pt>
                <c:pt idx="3">
                  <c:v>1482</c:v>
                </c:pt>
                <c:pt idx="4">
                  <c:v>1388</c:v>
                </c:pt>
                <c:pt idx="5">
                  <c:v>1623</c:v>
                </c:pt>
                <c:pt idx="6">
                  <c:v>1722</c:v>
                </c:pt>
                <c:pt idx="7">
                  <c:v>1724</c:v>
                </c:pt>
                <c:pt idx="8">
                  <c:v>1699</c:v>
                </c:pt>
                <c:pt idx="9">
                  <c:v>1832</c:v>
                </c:pt>
                <c:pt idx="10">
                  <c:v>1528</c:v>
                </c:pt>
                <c:pt idx="11">
                  <c:v>1516</c:v>
                </c:pt>
                <c:pt idx="12">
                  <c:v>1430</c:v>
                </c:pt>
                <c:pt idx="13">
                  <c:v>1388</c:v>
                </c:pt>
                <c:pt idx="14">
                  <c:v>1551</c:v>
                </c:pt>
                <c:pt idx="15">
                  <c:v>1654</c:v>
                </c:pt>
                <c:pt idx="16">
                  <c:v>1657</c:v>
                </c:pt>
                <c:pt idx="17">
                  <c:v>1689</c:v>
                </c:pt>
                <c:pt idx="18">
                  <c:v>1613</c:v>
                </c:pt>
                <c:pt idx="19">
                  <c:v>1627</c:v>
                </c:pt>
                <c:pt idx="20">
                  <c:v>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6-48BD-B308-B20803C05882}"/>
            </c:ext>
          </c:extLst>
        </c:ser>
        <c:ser>
          <c:idx val="2"/>
          <c:order val="2"/>
          <c:tx>
            <c:strRef>
              <c:f>'Figur 5.1'!$D$4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5.1'!$A$5:$A$25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5.1'!$D$5:$D$25</c:f>
              <c:numCache>
                <c:formatCode>#,##0</c:formatCode>
                <c:ptCount val="21"/>
                <c:pt idx="0">
                  <c:v>1986</c:v>
                </c:pt>
                <c:pt idx="1">
                  <c:v>1601</c:v>
                </c:pt>
                <c:pt idx="2">
                  <c:v>1480</c:v>
                </c:pt>
                <c:pt idx="3">
                  <c:v>1523</c:v>
                </c:pt>
                <c:pt idx="4">
                  <c:v>1613</c:v>
                </c:pt>
                <c:pt idx="5">
                  <c:v>1758</c:v>
                </c:pt>
                <c:pt idx="6">
                  <c:v>1804</c:v>
                </c:pt>
                <c:pt idx="7">
                  <c:v>1951</c:v>
                </c:pt>
                <c:pt idx="8">
                  <c:v>1873</c:v>
                </c:pt>
                <c:pt idx="9">
                  <c:v>2076</c:v>
                </c:pt>
                <c:pt idx="10">
                  <c:v>1715</c:v>
                </c:pt>
                <c:pt idx="11">
                  <c:v>1720</c:v>
                </c:pt>
                <c:pt idx="12">
                  <c:v>1628</c:v>
                </c:pt>
                <c:pt idx="13">
                  <c:v>1645</c:v>
                </c:pt>
                <c:pt idx="14">
                  <c:v>1685</c:v>
                </c:pt>
                <c:pt idx="15">
                  <c:v>1649</c:v>
                </c:pt>
                <c:pt idx="16">
                  <c:v>1577</c:v>
                </c:pt>
                <c:pt idx="17">
                  <c:v>1610</c:v>
                </c:pt>
                <c:pt idx="18">
                  <c:v>1586</c:v>
                </c:pt>
                <c:pt idx="19">
                  <c:v>1398</c:v>
                </c:pt>
                <c:pt idx="20">
                  <c:v>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6-48BD-B308-B20803C05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4570239"/>
        <c:axId val="1394820815"/>
      </c:lineChart>
      <c:catAx>
        <c:axId val="1434570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0234908136482927E-2"/>
              <c:y val="3.10471619784488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94820815"/>
        <c:crosses val="autoZero"/>
        <c:auto val="1"/>
        <c:lblAlgn val="ctr"/>
        <c:lblOffset val="100"/>
        <c:tickLblSkip val="4"/>
        <c:noMultiLvlLbl val="0"/>
      </c:catAx>
      <c:valAx>
        <c:axId val="1394820815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3457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746946506851151E-2"/>
          <c:y val="8.7247443415307324E-2"/>
          <c:w val="0.90181564588644858"/>
          <c:h val="0.66835631438846965"/>
        </c:manualLayout>
      </c:layout>
      <c:lineChart>
        <c:grouping val="standard"/>
        <c:varyColors val="0"/>
        <c:ser>
          <c:idx val="2"/>
          <c:order val="0"/>
          <c:tx>
            <c:strRef>
              <c:f>'Figur 5.10'!$D$4</c:f>
              <c:strCache>
                <c:ptCount val="1"/>
                <c:pt idx="0">
                  <c:v>Medicin och hälsovetenskap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5.10'!$A$5:$A$15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5.10'!$D$5:$D$15</c:f>
              <c:numCache>
                <c:formatCode>#,##0</c:formatCode>
                <c:ptCount val="11"/>
                <c:pt idx="0">
                  <c:v>950</c:v>
                </c:pt>
                <c:pt idx="1">
                  <c:v>953</c:v>
                </c:pt>
                <c:pt idx="2">
                  <c:v>960</c:v>
                </c:pt>
                <c:pt idx="3">
                  <c:v>982</c:v>
                </c:pt>
                <c:pt idx="4">
                  <c:v>982</c:v>
                </c:pt>
                <c:pt idx="5">
                  <c:v>972</c:v>
                </c:pt>
                <c:pt idx="6">
                  <c:v>985</c:v>
                </c:pt>
                <c:pt idx="7">
                  <c:v>887</c:v>
                </c:pt>
                <c:pt idx="8">
                  <c:v>921</c:v>
                </c:pt>
                <c:pt idx="9">
                  <c:v>1000</c:v>
                </c:pt>
                <c:pt idx="10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C5-4215-A98B-3CA826EFB299}"/>
            </c:ext>
          </c:extLst>
        </c:ser>
        <c:ser>
          <c:idx val="0"/>
          <c:order val="1"/>
          <c:tx>
            <c:strRef>
              <c:f>'Figur 5.10'!$B$4</c:f>
              <c:strCache>
                <c:ptCount val="1"/>
                <c:pt idx="0">
                  <c:v>Naturvetenskap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5.10'!$A$5:$A$15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5.10'!$B$5:$B$15</c:f>
              <c:numCache>
                <c:formatCode>#,##0</c:formatCode>
                <c:ptCount val="11"/>
                <c:pt idx="0">
                  <c:v>577</c:v>
                </c:pt>
                <c:pt idx="1">
                  <c:v>655</c:v>
                </c:pt>
                <c:pt idx="2">
                  <c:v>672</c:v>
                </c:pt>
                <c:pt idx="3">
                  <c:v>732</c:v>
                </c:pt>
                <c:pt idx="4">
                  <c:v>611</c:v>
                </c:pt>
                <c:pt idx="5">
                  <c:v>674</c:v>
                </c:pt>
                <c:pt idx="6">
                  <c:v>612</c:v>
                </c:pt>
                <c:pt idx="7">
                  <c:v>612</c:v>
                </c:pt>
                <c:pt idx="8">
                  <c:v>623</c:v>
                </c:pt>
                <c:pt idx="9">
                  <c:v>657</c:v>
                </c:pt>
                <c:pt idx="10">
                  <c:v>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5-4215-A98B-3CA826EFB299}"/>
            </c:ext>
          </c:extLst>
        </c:ser>
        <c:ser>
          <c:idx val="1"/>
          <c:order val="2"/>
          <c:tx>
            <c:strRef>
              <c:f>'Figur 5.10'!$C$4</c:f>
              <c:strCache>
                <c:ptCount val="1"/>
                <c:pt idx="0">
                  <c:v>Teknik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5.10'!$A$5:$A$15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5.10'!$C$5:$C$15</c:f>
              <c:numCache>
                <c:formatCode>#,##0</c:formatCode>
                <c:ptCount val="11"/>
                <c:pt idx="0">
                  <c:v>518</c:v>
                </c:pt>
                <c:pt idx="1">
                  <c:v>582</c:v>
                </c:pt>
                <c:pt idx="2">
                  <c:v>607</c:v>
                </c:pt>
                <c:pt idx="3">
                  <c:v>585</c:v>
                </c:pt>
                <c:pt idx="4">
                  <c:v>557</c:v>
                </c:pt>
                <c:pt idx="5">
                  <c:v>501</c:v>
                </c:pt>
                <c:pt idx="6">
                  <c:v>571</c:v>
                </c:pt>
                <c:pt idx="7">
                  <c:v>521</c:v>
                </c:pt>
                <c:pt idx="8">
                  <c:v>523</c:v>
                </c:pt>
                <c:pt idx="9">
                  <c:v>506</c:v>
                </c:pt>
                <c:pt idx="10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5-4215-A98B-3CA826EFB299}"/>
            </c:ext>
          </c:extLst>
        </c:ser>
        <c:ser>
          <c:idx val="4"/>
          <c:order val="3"/>
          <c:tx>
            <c:strRef>
              <c:f>'Figur 5.10'!$F$4</c:f>
              <c:strCache>
                <c:ptCount val="1"/>
                <c:pt idx="0">
                  <c:v>Samhällsvetenskap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numRef>
              <c:f>'Figur 5.10'!$A$5:$A$15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5.10'!$F$5:$F$15</c:f>
              <c:numCache>
                <c:formatCode>#,##0</c:formatCode>
                <c:ptCount val="11"/>
                <c:pt idx="0">
                  <c:v>401</c:v>
                </c:pt>
                <c:pt idx="1">
                  <c:v>447</c:v>
                </c:pt>
                <c:pt idx="2">
                  <c:v>400</c:v>
                </c:pt>
                <c:pt idx="3">
                  <c:v>430</c:v>
                </c:pt>
                <c:pt idx="4">
                  <c:v>443</c:v>
                </c:pt>
                <c:pt idx="5">
                  <c:v>429</c:v>
                </c:pt>
                <c:pt idx="6">
                  <c:v>392</c:v>
                </c:pt>
                <c:pt idx="7">
                  <c:v>362</c:v>
                </c:pt>
                <c:pt idx="8">
                  <c:v>411</c:v>
                </c:pt>
                <c:pt idx="9">
                  <c:v>379</c:v>
                </c:pt>
                <c:pt idx="10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C5-4215-A98B-3CA826EFB299}"/>
            </c:ext>
          </c:extLst>
        </c:ser>
        <c:ser>
          <c:idx val="5"/>
          <c:order val="4"/>
          <c:tx>
            <c:strRef>
              <c:f>'Figur 5.10'!$G$4</c:f>
              <c:strCache>
                <c:ptCount val="1"/>
                <c:pt idx="0">
                  <c:v>Humaniora och konst</c:v>
                </c:pt>
              </c:strCache>
            </c:strRef>
          </c:tx>
          <c:spPr>
            <a:ln w="28575" cap="rnd">
              <a:solidFill>
                <a:srgbClr val="857874"/>
              </a:solidFill>
              <a:round/>
            </a:ln>
            <a:effectLst/>
          </c:spPr>
          <c:marker>
            <c:symbol val="none"/>
          </c:marker>
          <c:cat>
            <c:numRef>
              <c:f>'Figur 5.10'!$A$5:$A$15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5.10'!$G$5:$G$15</c:f>
              <c:numCache>
                <c:formatCode>#,##0</c:formatCode>
                <c:ptCount val="11"/>
                <c:pt idx="0">
                  <c:v>146</c:v>
                </c:pt>
                <c:pt idx="1">
                  <c:v>148</c:v>
                </c:pt>
                <c:pt idx="2">
                  <c:v>155</c:v>
                </c:pt>
                <c:pt idx="3">
                  <c:v>179</c:v>
                </c:pt>
                <c:pt idx="4">
                  <c:v>184</c:v>
                </c:pt>
                <c:pt idx="5">
                  <c:v>184</c:v>
                </c:pt>
                <c:pt idx="6">
                  <c:v>133</c:v>
                </c:pt>
                <c:pt idx="7">
                  <c:v>148</c:v>
                </c:pt>
                <c:pt idx="8">
                  <c:v>150</c:v>
                </c:pt>
                <c:pt idx="9">
                  <c:v>153</c:v>
                </c:pt>
                <c:pt idx="10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C5-4215-A98B-3CA826EFB299}"/>
            </c:ext>
          </c:extLst>
        </c:ser>
        <c:ser>
          <c:idx val="3"/>
          <c:order val="5"/>
          <c:tx>
            <c:strRef>
              <c:f>'Figur 5.10'!$E$4</c:f>
              <c:strCache>
                <c:ptCount val="1"/>
                <c:pt idx="0">
                  <c:v>Lantbruksvetenskap och veterinärmedicin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5.10'!$A$5:$A$15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5.10'!$E$5:$E$15</c:f>
              <c:numCache>
                <c:formatCode>#,##0</c:formatCode>
                <c:ptCount val="11"/>
                <c:pt idx="0">
                  <c:v>58</c:v>
                </c:pt>
                <c:pt idx="1">
                  <c:v>66</c:v>
                </c:pt>
                <c:pt idx="2">
                  <c:v>69</c:v>
                </c:pt>
                <c:pt idx="3">
                  <c:v>83</c:v>
                </c:pt>
                <c:pt idx="4">
                  <c:v>63</c:v>
                </c:pt>
                <c:pt idx="5">
                  <c:v>40</c:v>
                </c:pt>
                <c:pt idx="6">
                  <c:v>55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C5-4215-A98B-3CA826EF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8646691907075408E-2"/>
              <c:y val="2.78450431548431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05954547838603"/>
          <c:y val="0.86299496735190873"/>
          <c:w val="0.80879410265190288"/>
          <c:h val="0.11651847970419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87795275590553E-2"/>
          <c:y val="0.11184200933216681"/>
          <c:w val="0.91364129483814538"/>
          <c:h val="0.68814924176144654"/>
        </c:manualLayout>
      </c:layout>
      <c:lineChart>
        <c:grouping val="standard"/>
        <c:varyColors val="0"/>
        <c:ser>
          <c:idx val="0"/>
          <c:order val="0"/>
          <c:tx>
            <c:strRef>
              <c:f>'Figur 5.11'!$B$4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5.11'!$A$5:$A$15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5.11'!$B$5:$B$15</c:f>
              <c:numCache>
                <c:formatCode>#,##0</c:formatCode>
                <c:ptCount val="11"/>
                <c:pt idx="0">
                  <c:v>771</c:v>
                </c:pt>
                <c:pt idx="1">
                  <c:v>838</c:v>
                </c:pt>
                <c:pt idx="2">
                  <c:v>736</c:v>
                </c:pt>
                <c:pt idx="3">
                  <c:v>689</c:v>
                </c:pt>
                <c:pt idx="4">
                  <c:v>503</c:v>
                </c:pt>
                <c:pt idx="5">
                  <c:v>518</c:v>
                </c:pt>
                <c:pt idx="6">
                  <c:v>481</c:v>
                </c:pt>
                <c:pt idx="7">
                  <c:v>448</c:v>
                </c:pt>
                <c:pt idx="8">
                  <c:v>436</c:v>
                </c:pt>
                <c:pt idx="9">
                  <c:v>427</c:v>
                </c:pt>
                <c:pt idx="10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C6-4B6F-BB84-1169DD711613}"/>
            </c:ext>
          </c:extLst>
        </c:ser>
        <c:ser>
          <c:idx val="1"/>
          <c:order val="1"/>
          <c:tx>
            <c:strRef>
              <c:f>'Figur 5.11'!$C$4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5.11'!$A$5:$A$15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5.11'!$C$5:$C$15</c:f>
              <c:numCache>
                <c:formatCode>#,##0</c:formatCode>
                <c:ptCount val="11"/>
                <c:pt idx="0">
                  <c:v>289</c:v>
                </c:pt>
                <c:pt idx="1">
                  <c:v>309</c:v>
                </c:pt>
                <c:pt idx="2">
                  <c:v>287</c:v>
                </c:pt>
                <c:pt idx="3">
                  <c:v>254</c:v>
                </c:pt>
                <c:pt idx="4">
                  <c:v>181</c:v>
                </c:pt>
                <c:pt idx="5">
                  <c:v>185</c:v>
                </c:pt>
                <c:pt idx="6">
                  <c:v>195</c:v>
                </c:pt>
                <c:pt idx="7">
                  <c:v>177</c:v>
                </c:pt>
                <c:pt idx="8">
                  <c:v>166</c:v>
                </c:pt>
                <c:pt idx="9">
                  <c:v>154</c:v>
                </c:pt>
                <c:pt idx="10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6-4B6F-BB84-1169DD711613}"/>
            </c:ext>
          </c:extLst>
        </c:ser>
        <c:ser>
          <c:idx val="2"/>
          <c:order val="2"/>
          <c:tx>
            <c:strRef>
              <c:f>'Figur 5.11'!$D$4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5.11'!$A$5:$A$15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5.11'!$D$5:$D$15</c:f>
              <c:numCache>
                <c:formatCode>#,##0</c:formatCode>
                <c:ptCount val="11"/>
                <c:pt idx="0">
                  <c:v>482</c:v>
                </c:pt>
                <c:pt idx="1">
                  <c:v>529</c:v>
                </c:pt>
                <c:pt idx="2">
                  <c:v>449</c:v>
                </c:pt>
                <c:pt idx="3">
                  <c:v>435</c:v>
                </c:pt>
                <c:pt idx="4">
                  <c:v>322</c:v>
                </c:pt>
                <c:pt idx="5">
                  <c:v>333</c:v>
                </c:pt>
                <c:pt idx="6">
                  <c:v>286</c:v>
                </c:pt>
                <c:pt idx="7">
                  <c:v>271</c:v>
                </c:pt>
                <c:pt idx="8">
                  <c:v>270</c:v>
                </c:pt>
                <c:pt idx="9">
                  <c:v>273</c:v>
                </c:pt>
                <c:pt idx="10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C6-4B6F-BB84-1169DD71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1.64421114027413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821381802303734E-2"/>
          <c:y val="0.11515004244647459"/>
          <c:w val="0.89019685039370078"/>
          <c:h val="0.63759988334791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5.12'!$C$4</c:f>
              <c:strCache>
                <c:ptCount val="1"/>
                <c:pt idx="0">
                  <c:v>5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 5.12'!$A$5:$B$14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1990</c:v>
                  </c:pt>
                  <c:pt idx="2">
                    <c:v>2000</c:v>
                  </c:pt>
                  <c:pt idx="4">
                    <c:v>2010</c:v>
                  </c:pt>
                  <c:pt idx="6">
                    <c:v>2015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'Figur 5.12'!$C$5:$C$14</c:f>
              <c:numCache>
                <c:formatCode>General</c:formatCode>
                <c:ptCount val="10"/>
                <c:pt idx="0">
                  <c:v>16</c:v>
                </c:pt>
                <c:pt idx="1">
                  <c:v>25</c:v>
                </c:pt>
                <c:pt idx="2">
                  <c:v>38</c:v>
                </c:pt>
                <c:pt idx="3">
                  <c:v>47</c:v>
                </c:pt>
                <c:pt idx="4">
                  <c:v>44</c:v>
                </c:pt>
                <c:pt idx="5">
                  <c:v>50</c:v>
                </c:pt>
                <c:pt idx="6">
                  <c:v>40</c:v>
                </c:pt>
                <c:pt idx="7">
                  <c:v>49</c:v>
                </c:pt>
                <c:pt idx="8">
                  <c:v>42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5-44CE-B246-464E86F1EF91}"/>
            </c:ext>
          </c:extLst>
        </c:ser>
        <c:ser>
          <c:idx val="1"/>
          <c:order val="1"/>
          <c:tx>
            <c:strRef>
              <c:f>'Figur 5.12'!$D$4</c:f>
              <c:strCache>
                <c:ptCount val="1"/>
                <c:pt idx="0">
                  <c:v>6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 5.12'!$A$5:$B$14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1990</c:v>
                  </c:pt>
                  <c:pt idx="2">
                    <c:v>2000</c:v>
                  </c:pt>
                  <c:pt idx="4">
                    <c:v>2010</c:v>
                  </c:pt>
                  <c:pt idx="6">
                    <c:v>2015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'Figur 5.12'!$D$5:$D$14</c:f>
              <c:numCache>
                <c:formatCode>General</c:formatCode>
                <c:ptCount val="10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5-44CE-B246-464E86F1EF91}"/>
            </c:ext>
          </c:extLst>
        </c:ser>
        <c:ser>
          <c:idx val="2"/>
          <c:order val="2"/>
          <c:tx>
            <c:strRef>
              <c:f>'Figur 5.12'!$E$4</c:f>
              <c:strCache>
                <c:ptCount val="1"/>
                <c:pt idx="0">
                  <c:v>8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 5.12'!$A$5:$B$14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1990</c:v>
                  </c:pt>
                  <c:pt idx="2">
                    <c:v>2000</c:v>
                  </c:pt>
                  <c:pt idx="4">
                    <c:v>2010</c:v>
                  </c:pt>
                  <c:pt idx="6">
                    <c:v>2015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'Figur 5.12'!$E$5:$E$14</c:f>
              <c:numCache>
                <c:formatCode>General</c:formatCode>
                <c:ptCount val="10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16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5-44CE-B246-464E86F1E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98415"/>
        <c:axId val="856743071"/>
      </c:barChart>
      <c:catAx>
        <c:axId val="2063298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25858231966180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6743071"/>
        <c:crosses val="autoZero"/>
        <c:auto val="1"/>
        <c:lblAlgn val="ctr"/>
        <c:lblOffset val="100"/>
        <c:noMultiLvlLbl val="0"/>
      </c:catAx>
      <c:valAx>
        <c:axId val="85674307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29841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7.0175438596491224E-2"/>
          <c:w val="0.92200067151165943"/>
          <c:h val="0.66500109361329829"/>
        </c:manualLayout>
      </c:layout>
      <c:lineChart>
        <c:grouping val="standard"/>
        <c:varyColors val="0"/>
        <c:ser>
          <c:idx val="0"/>
          <c:order val="0"/>
          <c:tx>
            <c:strRef>
              <c:f>'Figur 5.13'!$A$5</c:f>
              <c:strCache>
                <c:ptCount val="1"/>
                <c:pt idx="0">
                  <c:v>Forskarutbildning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5.13'!$B$4:$L$4</c:f>
              <c:numCache>
                <c:formatCode>General</c:formatCode>
                <c:ptCount val="1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</c:numCache>
            </c:numRef>
          </c:cat>
          <c:val>
            <c:numRef>
              <c:f>'Figur 5.13'!$B$5:$L$5</c:f>
              <c:numCache>
                <c:formatCode>General</c:formatCode>
                <c:ptCount val="11"/>
                <c:pt idx="0">
                  <c:v>7</c:v>
                </c:pt>
                <c:pt idx="1">
                  <c:v>7.6</c:v>
                </c:pt>
                <c:pt idx="2">
                  <c:v>7.2</c:v>
                </c:pt>
                <c:pt idx="3">
                  <c:v>6.7</c:v>
                </c:pt>
                <c:pt idx="4">
                  <c:v>6.2</c:v>
                </c:pt>
                <c:pt idx="5">
                  <c:v>6.2</c:v>
                </c:pt>
                <c:pt idx="6">
                  <c:v>6.1</c:v>
                </c:pt>
                <c:pt idx="7">
                  <c:v>5.5</c:v>
                </c:pt>
                <c:pt idx="8">
                  <c:v>5.9</c:v>
                </c:pt>
                <c:pt idx="9">
                  <c:v>4.4000000000000004</c:v>
                </c:pt>
                <c:pt idx="10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6-4774-BB49-7B13BABCD985}"/>
            </c:ext>
          </c:extLst>
        </c:ser>
        <c:ser>
          <c:idx val="1"/>
          <c:order val="1"/>
          <c:tx>
            <c:strRef>
              <c:f>'Figur 5.13'!$A$6</c:f>
              <c:strCache>
                <c:ptCount val="1"/>
                <c:pt idx="0">
                  <c:v>Eftergymnasial utbildning &gt;= 3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5.13'!$B$4:$L$4</c:f>
              <c:numCache>
                <c:formatCode>General</c:formatCode>
                <c:ptCount val="1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</c:numCache>
            </c:numRef>
          </c:cat>
          <c:val>
            <c:numRef>
              <c:f>'Figur 5.13'!$B$6:$L$6</c:f>
              <c:numCache>
                <c:formatCode>General</c:formatCode>
                <c:ptCount val="11"/>
                <c:pt idx="0">
                  <c:v>2.6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1.7</c:v>
                </c:pt>
                <c:pt idx="4">
                  <c:v>1.8</c:v>
                </c:pt>
                <c:pt idx="5">
                  <c:v>1.5</c:v>
                </c:pt>
                <c:pt idx="6">
                  <c:v>1.6</c:v>
                </c:pt>
                <c:pt idx="7">
                  <c:v>1.4</c:v>
                </c:pt>
                <c:pt idx="8">
                  <c:v>1.3</c:v>
                </c:pt>
                <c:pt idx="9">
                  <c:v>1.2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6-4774-BB49-7B13BABCD985}"/>
            </c:ext>
          </c:extLst>
        </c:ser>
        <c:ser>
          <c:idx val="2"/>
          <c:order val="2"/>
          <c:tx>
            <c:strRef>
              <c:f>'Figur 5.13'!$A$7</c:f>
              <c:strCache>
                <c:ptCount val="1"/>
                <c:pt idx="0">
                  <c:v>Eftergymnasial utbildning &lt; 3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5.13'!$B$4:$L$4</c:f>
              <c:numCache>
                <c:formatCode>General</c:formatCode>
                <c:ptCount val="1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</c:numCache>
            </c:numRef>
          </c:cat>
          <c:val>
            <c:numRef>
              <c:f>'Figur 5.13'!$B$7:$L$7</c:f>
              <c:numCache>
                <c:formatCode>General</c:formatCode>
                <c:ptCount val="11"/>
                <c:pt idx="0">
                  <c:v>1.2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46-4774-BB49-7B13BABCD985}"/>
            </c:ext>
          </c:extLst>
        </c:ser>
        <c:ser>
          <c:idx val="3"/>
          <c:order val="3"/>
          <c:tx>
            <c:strRef>
              <c:f>'Figur 5.13'!$A$8</c:f>
              <c:strCache>
                <c:ptCount val="1"/>
                <c:pt idx="0">
                  <c:v>Gymnasial utbildning 3 år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5.13'!$B$4:$L$4</c:f>
              <c:numCache>
                <c:formatCode>General</c:formatCode>
                <c:ptCount val="1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</c:numCache>
            </c:numRef>
          </c:cat>
          <c:val>
            <c:numRef>
              <c:f>'Figur 5.13'!$B$8:$L$8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46-4774-BB49-7B13BABCD985}"/>
            </c:ext>
          </c:extLst>
        </c:ser>
        <c:ser>
          <c:idx val="4"/>
          <c:order val="4"/>
          <c:tx>
            <c:strRef>
              <c:f>'Figur 5.13'!$A$9</c:f>
              <c:strCache>
                <c:ptCount val="1"/>
                <c:pt idx="0">
                  <c:v>Gymnasial  utbildning &lt;= 2 år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numRef>
              <c:f>'Figur 5.13'!$B$4:$L$4</c:f>
              <c:numCache>
                <c:formatCode>General</c:formatCode>
                <c:ptCount val="1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</c:numCache>
            </c:numRef>
          </c:cat>
          <c:val>
            <c:numRef>
              <c:f>'Figur 5.13'!$B$9:$L$9</c:f>
              <c:numCache>
                <c:formatCode>General</c:formatCode>
                <c:ptCount val="11"/>
                <c:pt idx="0">
                  <c:v>0.4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46-4774-BB49-7B13BABCD985}"/>
            </c:ext>
          </c:extLst>
        </c:ser>
        <c:ser>
          <c:idx val="5"/>
          <c:order val="5"/>
          <c:tx>
            <c:strRef>
              <c:f>'Figur 5.13'!$A$10</c:f>
              <c:strCache>
                <c:ptCount val="1"/>
                <c:pt idx="0">
                  <c:v>Förgymnasial utbildning </c:v>
                </c:pt>
              </c:strCache>
            </c:strRef>
          </c:tx>
          <c:spPr>
            <a:ln w="28575" cap="rnd">
              <a:solidFill>
                <a:srgbClr val="857874"/>
              </a:solidFill>
              <a:round/>
            </a:ln>
            <a:effectLst/>
          </c:spPr>
          <c:marker>
            <c:symbol val="none"/>
          </c:marker>
          <c:cat>
            <c:numRef>
              <c:f>'Figur 5.13'!$B$4:$L$4</c:f>
              <c:numCache>
                <c:formatCode>General</c:formatCode>
                <c:ptCount val="1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</c:numCache>
            </c:numRef>
          </c:cat>
          <c:val>
            <c:numRef>
              <c:f>'Figur 5.13'!$B$10:$L$10</c:f>
              <c:numCache>
                <c:formatCode>General</c:formatCode>
                <c:ptCount val="1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46-4774-BB49-7B13BABCD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2337498908526845E-3"/>
              <c:y val="2.553207164893862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29776315274021E-2"/>
          <c:y val="0.82349372995042291"/>
          <c:w val="0.94766482547890474"/>
          <c:h val="0.17650627004957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765776391309837E-2"/>
          <c:y val="9.005194592696214E-2"/>
          <c:w val="0.91694533796615663"/>
          <c:h val="0.57070679221477139"/>
        </c:manualLayout>
      </c:layout>
      <c:lineChart>
        <c:grouping val="standard"/>
        <c:varyColors val="0"/>
        <c:ser>
          <c:idx val="0"/>
          <c:order val="0"/>
          <c:tx>
            <c:strRef>
              <c:f>'Figur 5.14'!$A$5</c:f>
              <c:strCache>
                <c:ptCount val="1"/>
                <c:pt idx="0">
                  <c:v>Svensk bakgrund (född i Sverige med minst en inrikes född förälder)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5.14'!$B$4:$L$4</c:f>
              <c:strCache>
                <c:ptCount val="1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</c:strCache>
            </c:strRef>
          </c:cat>
          <c:val>
            <c:numRef>
              <c:f>'Figur 5.14'!$B$5:$L$5</c:f>
              <c:numCache>
                <c:formatCode>#\ ##0.0</c:formatCode>
                <c:ptCount val="11"/>
                <c:pt idx="0">
                  <c:v>1.2298185927413054</c:v>
                </c:pt>
                <c:pt idx="1">
                  <c:v>1.1856508337176281</c:v>
                </c:pt>
                <c:pt idx="2">
                  <c:v>1.1128266033254157</c:v>
                </c:pt>
                <c:pt idx="3">
                  <c:v>1.0042391131865889</c:v>
                </c:pt>
                <c:pt idx="4">
                  <c:v>0.85591699137515864</c:v>
                </c:pt>
                <c:pt idx="5">
                  <c:v>0.76324453756360366</c:v>
                </c:pt>
                <c:pt idx="6">
                  <c:v>0.72203614192021504</c:v>
                </c:pt>
                <c:pt idx="7">
                  <c:v>0.69712121947667371</c:v>
                </c:pt>
                <c:pt idx="8">
                  <c:v>0.60708417016614935</c:v>
                </c:pt>
                <c:pt idx="9">
                  <c:v>0.62830596568695085</c:v>
                </c:pt>
                <c:pt idx="10">
                  <c:v>0.59129878920057155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2-4FF6-A76D-4A392FD04133}"/>
            </c:ext>
          </c:extLst>
        </c:ser>
        <c:ser>
          <c:idx val="1"/>
          <c:order val="1"/>
          <c:tx>
            <c:strRef>
              <c:f>'Figur 5.14'!$A$6</c:f>
              <c:strCache>
                <c:ptCount val="1"/>
                <c:pt idx="0">
                  <c:v>Utländsk bakgrund - född i Sverige med två utrikes födda föräldrar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5.14'!$B$4:$L$4</c:f>
              <c:strCache>
                <c:ptCount val="1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</c:strCache>
            </c:strRef>
          </c:cat>
          <c:val>
            <c:numRef>
              <c:f>'Figur 5.14'!$B$6:$L$6</c:f>
              <c:numCache>
                <c:formatCode>#\ ##0.0</c:formatCode>
                <c:ptCount val="11"/>
                <c:pt idx="0">
                  <c:v>0.74595055413469735</c:v>
                </c:pt>
                <c:pt idx="1">
                  <c:v>0.80347448425624335</c:v>
                </c:pt>
                <c:pt idx="2">
                  <c:v>0.95977128854400651</c:v>
                </c:pt>
                <c:pt idx="3">
                  <c:v>0.94589481649640561</c:v>
                </c:pt>
                <c:pt idx="4">
                  <c:v>0.52346570397111913</c:v>
                </c:pt>
                <c:pt idx="5">
                  <c:v>0.68049792531120334</c:v>
                </c:pt>
                <c:pt idx="6">
                  <c:v>0.63656550703182824</c:v>
                </c:pt>
                <c:pt idx="7">
                  <c:v>0.59481659821555022</c:v>
                </c:pt>
                <c:pt idx="8">
                  <c:v>0.50717466600692729</c:v>
                </c:pt>
                <c:pt idx="9">
                  <c:v>0.51661383116120696</c:v>
                </c:pt>
                <c:pt idx="10">
                  <c:v>0.58448459086078641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2-4FF6-A76D-4A392FD04133}"/>
            </c:ext>
          </c:extLst>
        </c:ser>
        <c:ser>
          <c:idx val="2"/>
          <c:order val="2"/>
          <c:tx>
            <c:strRef>
              <c:f>'Figur 5.14'!$A$7</c:f>
              <c:strCache>
                <c:ptCount val="1"/>
                <c:pt idx="0">
                  <c:v>Utländsk bakgrund - invandrat före 7 års ålder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5.14'!$B$4:$L$4</c:f>
              <c:strCache>
                <c:ptCount val="1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</c:strCache>
            </c:strRef>
          </c:cat>
          <c:val>
            <c:numRef>
              <c:f>'Figur 5.14'!$B$7:$L$7</c:f>
              <c:numCache>
                <c:formatCode>#\ ##0.0</c:formatCode>
                <c:ptCount val="11"/>
                <c:pt idx="0">
                  <c:v>1.6707616707616706</c:v>
                </c:pt>
                <c:pt idx="1">
                  <c:v>1.0046367851622875</c:v>
                </c:pt>
                <c:pt idx="2">
                  <c:v>0.67704807041299941</c:v>
                </c:pt>
                <c:pt idx="3">
                  <c:v>0.98789037603569163</c:v>
                </c:pt>
                <c:pt idx="4">
                  <c:v>0.70573795642835224</c:v>
                </c:pt>
                <c:pt idx="5">
                  <c:v>0.78648412467229833</c:v>
                </c:pt>
                <c:pt idx="6">
                  <c:v>0.72104551599819744</c:v>
                </c:pt>
                <c:pt idx="7">
                  <c:v>0.70323488045007032</c:v>
                </c:pt>
                <c:pt idx="8">
                  <c:v>0.67640692640692635</c:v>
                </c:pt>
                <c:pt idx="9">
                  <c:v>0.68104426787741201</c:v>
                </c:pt>
                <c:pt idx="10">
                  <c:v>0.50233225690706862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2-4FF6-A76D-4A392FD04133}"/>
            </c:ext>
          </c:extLst>
        </c:ser>
        <c:ser>
          <c:idx val="3"/>
          <c:order val="3"/>
          <c:tx>
            <c:strRef>
              <c:f>'Figur 5.14'!$A$8</c:f>
              <c:strCache>
                <c:ptCount val="1"/>
                <c:pt idx="0">
                  <c:v>Utländsk bakgrund - invandrat vid 7 års ålder eller senare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strRef>
              <c:f>'Figur 5.14'!$B$4:$L$4</c:f>
              <c:strCache>
                <c:ptCount val="1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</c:strCache>
            </c:strRef>
          </c:cat>
          <c:val>
            <c:numRef>
              <c:f>'Figur 5.14'!$B$8:$L$8</c:f>
              <c:numCache>
                <c:formatCode>#\ ##0.0</c:formatCode>
                <c:ptCount val="11"/>
                <c:pt idx="0">
                  <c:v>0.7572096020621879</c:v>
                </c:pt>
                <c:pt idx="1">
                  <c:v>0.63312229256914354</c:v>
                </c:pt>
                <c:pt idx="2">
                  <c:v>0.74171748805010718</c:v>
                </c:pt>
                <c:pt idx="3">
                  <c:v>0.72057646116893515</c:v>
                </c:pt>
                <c:pt idx="4">
                  <c:v>0.64966704563910993</c:v>
                </c:pt>
                <c:pt idx="5">
                  <c:v>0.62783397279386122</c:v>
                </c:pt>
                <c:pt idx="6">
                  <c:v>0.51204248056135027</c:v>
                </c:pt>
                <c:pt idx="7">
                  <c:v>0.38354253835425384</c:v>
                </c:pt>
                <c:pt idx="8">
                  <c:v>0.45112781954887221</c:v>
                </c:pt>
                <c:pt idx="9">
                  <c:v>0.24386745086788122</c:v>
                </c:pt>
                <c:pt idx="10">
                  <c:v>0.30653476382889783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D2-4FF6-A76D-4A392FD0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3.4807873039731005E-3"/>
              <c:y val="1.18124817731116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425713342721502"/>
          <c:w val="0.91184573698099725"/>
          <c:h val="0.2357428665727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E49B08"/>
            </a:solidFill>
            <a:ln>
              <a:noFill/>
            </a:ln>
            <a:effectLst/>
          </c:spPr>
          <c:invertIfNegative val="0"/>
          <c:val>
            <c:numRef>
              <c:f>'Tabell 5.2'!$C$5:$C$11</c:f>
              <c:numCache>
                <c:formatCode>General</c:formatCode>
                <c:ptCount val="7"/>
                <c:pt idx="0">
                  <c:v>52</c:v>
                </c:pt>
                <c:pt idx="1">
                  <c:v>41</c:v>
                </c:pt>
                <c:pt idx="2">
                  <c:v>36</c:v>
                </c:pt>
                <c:pt idx="3">
                  <c:v>64</c:v>
                </c:pt>
                <c:pt idx="4">
                  <c:v>59</c:v>
                </c:pt>
                <c:pt idx="5">
                  <c:v>61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F-49F7-8803-B0148760727A}"/>
            </c:ext>
          </c:extLst>
        </c:ser>
        <c:ser>
          <c:idx val="1"/>
          <c:order val="1"/>
          <c:spPr>
            <a:solidFill>
              <a:srgbClr val="0847A9"/>
            </a:solidFill>
            <a:ln>
              <a:noFill/>
            </a:ln>
            <a:effectLst/>
          </c:spPr>
          <c:invertIfNegative val="0"/>
          <c:val>
            <c:numRef>
              <c:f>'Tabell 5.2'!$E$5:$E$11</c:f>
              <c:numCache>
                <c:formatCode>General</c:formatCode>
                <c:ptCount val="7"/>
                <c:pt idx="0">
                  <c:v>48</c:v>
                </c:pt>
                <c:pt idx="1">
                  <c:v>59</c:v>
                </c:pt>
                <c:pt idx="2">
                  <c:v>64</c:v>
                </c:pt>
                <c:pt idx="3">
                  <c:v>36</c:v>
                </c:pt>
                <c:pt idx="4">
                  <c:v>41</c:v>
                </c:pt>
                <c:pt idx="5">
                  <c:v>39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F-49F7-8803-B01487607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E49B08"/>
            </a:solidFill>
            <a:ln>
              <a:noFill/>
            </a:ln>
            <a:effectLst/>
          </c:spPr>
          <c:invertIfNegative val="0"/>
          <c:val>
            <c:numRef>
              <c:f>'Tabell 5.4'!$B$6:$B$17</c:f>
              <c:numCache>
                <c:formatCode>#,##0</c:formatCode>
                <c:ptCount val="12"/>
                <c:pt idx="0">
                  <c:v>48.79</c:v>
                </c:pt>
                <c:pt idx="1">
                  <c:v>49.530999999999999</c:v>
                </c:pt>
                <c:pt idx="2">
                  <c:v>53.781999999999996</c:v>
                </c:pt>
                <c:pt idx="3">
                  <c:v>46.057000000000002</c:v>
                </c:pt>
                <c:pt idx="4">
                  <c:v>48.896000000000001</c:v>
                </c:pt>
                <c:pt idx="5">
                  <c:v>53.735999999999997</c:v>
                </c:pt>
                <c:pt idx="6">
                  <c:v>49.499000000000002</c:v>
                </c:pt>
                <c:pt idx="7">
                  <c:v>50.834000000000003</c:v>
                </c:pt>
                <c:pt idx="8">
                  <c:v>50.302999999999997</c:v>
                </c:pt>
                <c:pt idx="9">
                  <c:v>44.771999999999998</c:v>
                </c:pt>
                <c:pt idx="10">
                  <c:v>49.072000000000003</c:v>
                </c:pt>
                <c:pt idx="11">
                  <c:v>49.622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9-4B45-BFB1-C170C2FAB81D}"/>
            </c:ext>
          </c:extLst>
        </c:ser>
        <c:ser>
          <c:idx val="1"/>
          <c:order val="1"/>
          <c:spPr>
            <a:solidFill>
              <a:srgbClr val="0847A9"/>
            </a:solidFill>
            <a:ln>
              <a:noFill/>
            </a:ln>
            <a:effectLst/>
          </c:spPr>
          <c:invertIfNegative val="0"/>
          <c:val>
            <c:numRef>
              <c:f>'Tabell 5.4'!$D$6:$D$17</c:f>
              <c:numCache>
                <c:formatCode>#,##0</c:formatCode>
                <c:ptCount val="12"/>
                <c:pt idx="0">
                  <c:v>51.21</c:v>
                </c:pt>
                <c:pt idx="1">
                  <c:v>50.469000000000001</c:v>
                </c:pt>
                <c:pt idx="2">
                  <c:v>46.218000000000004</c:v>
                </c:pt>
                <c:pt idx="3">
                  <c:v>53.942999999999998</c:v>
                </c:pt>
                <c:pt idx="4">
                  <c:v>51.103999999999999</c:v>
                </c:pt>
                <c:pt idx="5">
                  <c:v>46.264000000000003</c:v>
                </c:pt>
                <c:pt idx="6">
                  <c:v>50.500999999999998</c:v>
                </c:pt>
                <c:pt idx="7">
                  <c:v>49.165999999999997</c:v>
                </c:pt>
                <c:pt idx="8">
                  <c:v>49.697000000000003</c:v>
                </c:pt>
                <c:pt idx="9">
                  <c:v>55.228000000000002</c:v>
                </c:pt>
                <c:pt idx="10">
                  <c:v>50.927999999999997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9-4B45-BFB1-C170C2FA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E49B08"/>
            </a:solidFill>
            <a:ln>
              <a:noFill/>
            </a:ln>
            <a:effectLst/>
          </c:spPr>
          <c:invertIfNegative val="0"/>
          <c:val>
            <c:numRef>
              <c:f>'Tabell 5.7'!$C$6:$C$12</c:f>
              <c:numCache>
                <c:formatCode>General</c:formatCode>
                <c:ptCount val="7"/>
                <c:pt idx="0">
                  <c:v>50</c:v>
                </c:pt>
                <c:pt idx="1">
                  <c:v>37</c:v>
                </c:pt>
                <c:pt idx="2">
                  <c:v>38</c:v>
                </c:pt>
                <c:pt idx="3">
                  <c:v>62</c:v>
                </c:pt>
                <c:pt idx="4">
                  <c:v>62</c:v>
                </c:pt>
                <c:pt idx="5">
                  <c:v>53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9-467C-9EEF-DEAFC36F8BA6}"/>
            </c:ext>
          </c:extLst>
        </c:ser>
        <c:ser>
          <c:idx val="1"/>
          <c:order val="1"/>
          <c:spPr>
            <a:solidFill>
              <a:srgbClr val="0847A9"/>
            </a:solidFill>
            <a:ln>
              <a:noFill/>
            </a:ln>
            <a:effectLst/>
          </c:spPr>
          <c:invertIfNegative val="0"/>
          <c:val>
            <c:numRef>
              <c:f>'Tabell 5.7'!$E$6:$E$12</c:f>
              <c:numCache>
                <c:formatCode>General</c:formatCode>
                <c:ptCount val="7"/>
                <c:pt idx="0">
                  <c:v>50</c:v>
                </c:pt>
                <c:pt idx="1">
                  <c:v>63</c:v>
                </c:pt>
                <c:pt idx="2">
                  <c:v>62</c:v>
                </c:pt>
                <c:pt idx="3">
                  <c:v>38</c:v>
                </c:pt>
                <c:pt idx="4">
                  <c:v>38</c:v>
                </c:pt>
                <c:pt idx="5">
                  <c:v>47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9-467C-9EEF-DEAFC36F8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805152979066"/>
          <c:y val="4.0937896875793751E-2"/>
          <c:w val="0.60415833747065695"/>
          <c:h val="0.9181242062484125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E49B08"/>
            </a:solidFill>
            <a:ln>
              <a:noFill/>
            </a:ln>
            <a:effectLst/>
          </c:spPr>
          <c:invertIfNegative val="0"/>
          <c:val>
            <c:numRef>
              <c:f>'Tabell 5.7'!$G$6:$G$12</c:f>
              <c:numCache>
                <c:formatCode>General</c:formatCode>
                <c:ptCount val="7"/>
                <c:pt idx="0">
                  <c:v>43</c:v>
                </c:pt>
                <c:pt idx="1">
                  <c:v>42</c:v>
                </c:pt>
                <c:pt idx="2">
                  <c:v>36</c:v>
                </c:pt>
                <c:pt idx="3">
                  <c:v>57</c:v>
                </c:pt>
                <c:pt idx="4">
                  <c:v>0</c:v>
                </c:pt>
                <c:pt idx="5">
                  <c:v>83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C-4363-9E0C-E221EF902B8D}"/>
            </c:ext>
          </c:extLst>
        </c:ser>
        <c:ser>
          <c:idx val="1"/>
          <c:order val="1"/>
          <c:spPr>
            <a:solidFill>
              <a:srgbClr val="0847A9"/>
            </a:solidFill>
            <a:ln>
              <a:noFill/>
            </a:ln>
            <a:effectLst/>
          </c:spPr>
          <c:invertIfNegative val="0"/>
          <c:val>
            <c:numRef>
              <c:f>'Tabell 5.7'!$I$6:$I$12</c:f>
              <c:numCache>
                <c:formatCode>General</c:formatCode>
                <c:ptCount val="7"/>
                <c:pt idx="0">
                  <c:v>57</c:v>
                </c:pt>
                <c:pt idx="1">
                  <c:v>58</c:v>
                </c:pt>
                <c:pt idx="2">
                  <c:v>64</c:v>
                </c:pt>
                <c:pt idx="3">
                  <c:v>43</c:v>
                </c:pt>
                <c:pt idx="4">
                  <c:v>0</c:v>
                </c:pt>
                <c:pt idx="5">
                  <c:v>17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C-4363-9E0C-E221EF90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74480"/>
        <c:axId val="140811248"/>
      </c:barChart>
      <c:catAx>
        <c:axId val="134274480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0811248"/>
        <c:crosses val="autoZero"/>
        <c:auto val="1"/>
        <c:lblAlgn val="ctr"/>
        <c:lblOffset val="100"/>
        <c:noMultiLvlLbl val="0"/>
      </c:catAx>
      <c:valAx>
        <c:axId val="14081124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27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noFill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7.0175438596491224E-2"/>
          <c:w val="0.92200067151165943"/>
          <c:h val="0.72981598715768503"/>
        </c:manualLayout>
      </c:layout>
      <c:lineChart>
        <c:grouping val="standard"/>
        <c:varyColors val="0"/>
        <c:ser>
          <c:idx val="2"/>
          <c:order val="0"/>
          <c:tx>
            <c:strRef>
              <c:f>'Figur 5.2'!$A$7</c:f>
              <c:strCache>
                <c:ptCount val="1"/>
                <c:pt idx="0">
                  <c:v>Medicin och hälsovetenskap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5.2'!$B$4:$L$4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5.2'!$B$7:$L$7</c:f>
              <c:numCache>
                <c:formatCode>#,##0</c:formatCode>
                <c:ptCount val="11"/>
                <c:pt idx="0">
                  <c:v>1176</c:v>
                </c:pt>
                <c:pt idx="1">
                  <c:v>1124</c:v>
                </c:pt>
                <c:pt idx="2">
                  <c:v>1041</c:v>
                </c:pt>
                <c:pt idx="3">
                  <c:v>1028</c:v>
                </c:pt>
                <c:pt idx="4">
                  <c:v>1115</c:v>
                </c:pt>
                <c:pt idx="5">
                  <c:v>1107</c:v>
                </c:pt>
                <c:pt idx="6">
                  <c:v>1097</c:v>
                </c:pt>
                <c:pt idx="7">
                  <c:v>1176</c:v>
                </c:pt>
                <c:pt idx="8">
                  <c:v>1151</c:v>
                </c:pt>
                <c:pt idx="9">
                  <c:v>1088</c:v>
                </c:pt>
                <c:pt idx="10">
                  <c:v>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0-4258-B340-02311A5B09EB}"/>
            </c:ext>
          </c:extLst>
        </c:ser>
        <c:ser>
          <c:idx val="0"/>
          <c:order val="1"/>
          <c:tx>
            <c:strRef>
              <c:f>'Figur 5.2'!$A$5</c:f>
              <c:strCache>
                <c:ptCount val="1"/>
                <c:pt idx="0">
                  <c:v>Naturvetenskap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5.2'!$B$4:$L$4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5.2'!$B$5:$L$5</c:f>
              <c:numCache>
                <c:formatCode>#,##0</c:formatCode>
                <c:ptCount val="11"/>
                <c:pt idx="0">
                  <c:v>744</c:v>
                </c:pt>
                <c:pt idx="1">
                  <c:v>708</c:v>
                </c:pt>
                <c:pt idx="2">
                  <c:v>663</c:v>
                </c:pt>
                <c:pt idx="3">
                  <c:v>711</c:v>
                </c:pt>
                <c:pt idx="4">
                  <c:v>757</c:v>
                </c:pt>
                <c:pt idx="5">
                  <c:v>793</c:v>
                </c:pt>
                <c:pt idx="6">
                  <c:v>761</c:v>
                </c:pt>
                <c:pt idx="7">
                  <c:v>769</c:v>
                </c:pt>
                <c:pt idx="8">
                  <c:v>741</c:v>
                </c:pt>
                <c:pt idx="9">
                  <c:v>673</c:v>
                </c:pt>
                <c:pt idx="10">
                  <c:v>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2"/>
          <c:tx>
            <c:strRef>
              <c:f>'Figur 5.2'!$A$6</c:f>
              <c:strCache>
                <c:ptCount val="1"/>
                <c:pt idx="0">
                  <c:v>Teknik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5.2'!$B$4:$L$4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5.2'!$B$6:$L$6</c:f>
              <c:numCache>
                <c:formatCode>#,##0</c:formatCode>
                <c:ptCount val="11"/>
                <c:pt idx="0">
                  <c:v>645</c:v>
                </c:pt>
                <c:pt idx="1">
                  <c:v>688</c:v>
                </c:pt>
                <c:pt idx="2">
                  <c:v>641</c:v>
                </c:pt>
                <c:pt idx="3">
                  <c:v>634</c:v>
                </c:pt>
                <c:pt idx="4">
                  <c:v>681</c:v>
                </c:pt>
                <c:pt idx="5">
                  <c:v>656</c:v>
                </c:pt>
                <c:pt idx="6">
                  <c:v>690</c:v>
                </c:pt>
                <c:pt idx="7">
                  <c:v>597</c:v>
                </c:pt>
                <c:pt idx="8">
                  <c:v>622</c:v>
                </c:pt>
                <c:pt idx="9">
                  <c:v>539</c:v>
                </c:pt>
                <c:pt idx="10">
                  <c:v>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ser>
          <c:idx val="4"/>
          <c:order val="3"/>
          <c:tx>
            <c:strRef>
              <c:f>'Figur 5.2'!$A$9</c:f>
              <c:strCache>
                <c:ptCount val="1"/>
                <c:pt idx="0">
                  <c:v>Samhällsvetenskap</c:v>
                </c:pt>
              </c:strCache>
            </c:strRef>
          </c:tx>
          <c:spPr>
            <a:ln w="28575" cap="rnd">
              <a:solidFill>
                <a:srgbClr val="7A9A01"/>
              </a:solidFill>
              <a:round/>
            </a:ln>
            <a:effectLst/>
          </c:spPr>
          <c:marker>
            <c:symbol val="none"/>
          </c:marker>
          <c:cat>
            <c:numRef>
              <c:f>'Figur 5.2'!$B$4:$L$4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5.2'!$B$9:$L$9</c:f>
              <c:numCache>
                <c:formatCode>#,##0</c:formatCode>
                <c:ptCount val="11"/>
                <c:pt idx="0">
                  <c:v>464</c:v>
                </c:pt>
                <c:pt idx="1">
                  <c:v>482</c:v>
                </c:pt>
                <c:pt idx="2">
                  <c:v>489</c:v>
                </c:pt>
                <c:pt idx="3">
                  <c:v>446</c:v>
                </c:pt>
                <c:pt idx="4">
                  <c:v>471</c:v>
                </c:pt>
                <c:pt idx="5">
                  <c:v>517</c:v>
                </c:pt>
                <c:pt idx="6">
                  <c:v>469</c:v>
                </c:pt>
                <c:pt idx="7">
                  <c:v>541</c:v>
                </c:pt>
                <c:pt idx="8">
                  <c:v>488</c:v>
                </c:pt>
                <c:pt idx="9">
                  <c:v>511</c:v>
                </c:pt>
                <c:pt idx="10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50-4258-B340-02311A5B09EB}"/>
            </c:ext>
          </c:extLst>
        </c:ser>
        <c:ser>
          <c:idx val="5"/>
          <c:order val="4"/>
          <c:tx>
            <c:strRef>
              <c:f>'Figur 5.2'!$A$10</c:f>
              <c:strCache>
                <c:ptCount val="1"/>
                <c:pt idx="0">
                  <c:v>Humaniora och konst</c:v>
                </c:pt>
              </c:strCache>
            </c:strRef>
          </c:tx>
          <c:spPr>
            <a:ln w="28575" cap="rnd">
              <a:solidFill>
                <a:srgbClr val="857874"/>
              </a:solidFill>
              <a:round/>
            </a:ln>
            <a:effectLst/>
          </c:spPr>
          <c:marker>
            <c:symbol val="none"/>
          </c:marker>
          <c:cat>
            <c:numRef>
              <c:f>'Figur 5.2'!$B$4:$L$4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5.2'!$B$10:$L$10</c:f>
              <c:numCache>
                <c:formatCode>#,##0</c:formatCode>
                <c:ptCount val="11"/>
                <c:pt idx="0">
                  <c:v>166</c:v>
                </c:pt>
                <c:pt idx="1">
                  <c:v>169</c:v>
                </c:pt>
                <c:pt idx="2">
                  <c:v>177</c:v>
                </c:pt>
                <c:pt idx="3">
                  <c:v>154</c:v>
                </c:pt>
                <c:pt idx="4">
                  <c:v>153</c:v>
                </c:pt>
                <c:pt idx="5">
                  <c:v>155</c:v>
                </c:pt>
                <c:pt idx="6">
                  <c:v>151</c:v>
                </c:pt>
                <c:pt idx="7">
                  <c:v>164</c:v>
                </c:pt>
                <c:pt idx="8">
                  <c:v>145</c:v>
                </c:pt>
                <c:pt idx="9">
                  <c:v>157</c:v>
                </c:pt>
                <c:pt idx="10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50-4258-B340-02311A5B09EB}"/>
            </c:ext>
          </c:extLst>
        </c:ser>
        <c:ser>
          <c:idx val="3"/>
          <c:order val="5"/>
          <c:tx>
            <c:strRef>
              <c:f>'Figur 5.2'!$A$8</c:f>
              <c:strCache>
                <c:ptCount val="1"/>
                <c:pt idx="0">
                  <c:v>Lantbruksvetenskap och veterinärmedicin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5.2'!$B$4:$L$4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5.2'!$B$8:$L$8</c:f>
              <c:numCache>
                <c:formatCode>#,##0</c:formatCode>
                <c:ptCount val="11"/>
                <c:pt idx="0">
                  <c:v>49</c:v>
                </c:pt>
                <c:pt idx="1">
                  <c:v>66</c:v>
                </c:pt>
                <c:pt idx="2">
                  <c:v>48</c:v>
                </c:pt>
                <c:pt idx="3">
                  <c:v>61</c:v>
                </c:pt>
                <c:pt idx="4">
                  <c:v>60</c:v>
                </c:pt>
                <c:pt idx="5">
                  <c:v>76</c:v>
                </c:pt>
                <c:pt idx="6">
                  <c:v>66</c:v>
                </c:pt>
                <c:pt idx="7">
                  <c:v>53</c:v>
                </c:pt>
                <c:pt idx="8">
                  <c:v>54</c:v>
                </c:pt>
                <c:pt idx="9">
                  <c:v>57</c:v>
                </c:pt>
                <c:pt idx="1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88187085093364"/>
          <c:y val="0.86719958734727642"/>
          <c:w val="0.74790750182310706"/>
          <c:h val="0.11582926760823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236220472440947E-2"/>
          <c:y val="0.10721237970253718"/>
          <c:w val="0.91641907261592304"/>
          <c:h val="0.70666776027996503"/>
        </c:manualLayout>
      </c:layout>
      <c:lineChart>
        <c:grouping val="standard"/>
        <c:varyColors val="0"/>
        <c:ser>
          <c:idx val="0"/>
          <c:order val="0"/>
          <c:tx>
            <c:strRef>
              <c:f>'Figur 5.3'!$B$4</c:f>
              <c:strCache>
                <c:ptCount val="1"/>
                <c:pt idx="0">
                  <c:v>Svenska nybörjare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5.3'!$A$5:$A$15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5.3'!$B$5:$B$15</c:f>
              <c:numCache>
                <c:formatCode>#,##0</c:formatCode>
                <c:ptCount val="11"/>
                <c:pt idx="0">
                  <c:v>1947</c:v>
                </c:pt>
                <c:pt idx="1">
                  <c:v>1932</c:v>
                </c:pt>
                <c:pt idx="2">
                  <c:v>1892</c:v>
                </c:pt>
                <c:pt idx="3">
                  <c:v>1840</c:v>
                </c:pt>
                <c:pt idx="4">
                  <c:v>1906</c:v>
                </c:pt>
                <c:pt idx="5">
                  <c:v>1944</c:v>
                </c:pt>
                <c:pt idx="6">
                  <c:v>1929</c:v>
                </c:pt>
                <c:pt idx="7">
                  <c:v>1997</c:v>
                </c:pt>
                <c:pt idx="8">
                  <c:v>1886</c:v>
                </c:pt>
                <c:pt idx="9">
                  <c:v>1781</c:v>
                </c:pt>
                <c:pt idx="10">
                  <c:v>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0-4258-B340-02311A5B09EB}"/>
            </c:ext>
          </c:extLst>
        </c:ser>
        <c:ser>
          <c:idx val="1"/>
          <c:order val="1"/>
          <c:tx>
            <c:strRef>
              <c:f>'Figur 5.3'!$C$4</c:f>
              <c:strCache>
                <c:ptCount val="1"/>
                <c:pt idx="0">
                  <c:v>Utländska nybörjare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5.3'!$A$5:$A$15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5.3'!$C$5:$C$15</c:f>
              <c:numCache>
                <c:formatCode>#,##0</c:formatCode>
                <c:ptCount val="11"/>
                <c:pt idx="0">
                  <c:v>1296</c:v>
                </c:pt>
                <c:pt idx="1">
                  <c:v>1304</c:v>
                </c:pt>
                <c:pt idx="2">
                  <c:v>1166</c:v>
                </c:pt>
                <c:pt idx="3">
                  <c:v>1193</c:v>
                </c:pt>
                <c:pt idx="4">
                  <c:v>1330</c:v>
                </c:pt>
                <c:pt idx="5">
                  <c:v>1359</c:v>
                </c:pt>
                <c:pt idx="6">
                  <c:v>1305</c:v>
                </c:pt>
                <c:pt idx="7">
                  <c:v>1302</c:v>
                </c:pt>
                <c:pt idx="8">
                  <c:v>1313</c:v>
                </c:pt>
                <c:pt idx="9">
                  <c:v>1244</c:v>
                </c:pt>
                <c:pt idx="10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0-4258-B340-02311A5B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2.55322251385243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0741469816273"/>
          <c:y val="0.91261519393409141"/>
          <c:w val="0.6298517060367454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685339052499841E-2"/>
          <c:y val="7.500956498141749E-2"/>
          <c:w val="0.90409195870858639"/>
          <c:h val="0.70354119074521948"/>
        </c:manualLayout>
      </c:layout>
      <c:lineChart>
        <c:grouping val="standard"/>
        <c:varyColors val="0"/>
        <c:ser>
          <c:idx val="3"/>
          <c:order val="0"/>
          <c:tx>
            <c:strRef>
              <c:f>'Figur 5.4'!$B$4</c:f>
              <c:strCache>
                <c:ptCount val="1"/>
                <c:pt idx="0">
                  <c:v>Svenska nybörjare, kvinnor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5.4'!$A$5:$A$15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5.4'!$B$5:$B$15</c:f>
              <c:numCache>
                <c:formatCode>#,##0</c:formatCode>
                <c:ptCount val="11"/>
                <c:pt idx="0">
                  <c:v>1012</c:v>
                </c:pt>
                <c:pt idx="1">
                  <c:v>1009</c:v>
                </c:pt>
                <c:pt idx="2">
                  <c:v>960</c:v>
                </c:pt>
                <c:pt idx="3">
                  <c:v>915</c:v>
                </c:pt>
                <c:pt idx="4">
                  <c:v>983</c:v>
                </c:pt>
                <c:pt idx="5">
                  <c:v>1030</c:v>
                </c:pt>
                <c:pt idx="6">
                  <c:v>1060</c:v>
                </c:pt>
                <c:pt idx="7">
                  <c:v>1096</c:v>
                </c:pt>
                <c:pt idx="8">
                  <c:v>1013</c:v>
                </c:pt>
                <c:pt idx="9">
                  <c:v>1020</c:v>
                </c:pt>
                <c:pt idx="10">
                  <c:v>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A-4654-88D2-6D76570AAAC8}"/>
            </c:ext>
          </c:extLst>
        </c:ser>
        <c:ser>
          <c:idx val="4"/>
          <c:order val="1"/>
          <c:tx>
            <c:strRef>
              <c:f>'Figur 5.4'!$C$4</c:f>
              <c:strCache>
                <c:ptCount val="1"/>
                <c:pt idx="0">
                  <c:v>Utländska nybörjare, kvinnor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5.4'!$A$5:$A$15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5.4'!$C$5:$C$15</c:f>
              <c:numCache>
                <c:formatCode>#,##0</c:formatCode>
                <c:ptCount val="11"/>
                <c:pt idx="0">
                  <c:v>516</c:v>
                </c:pt>
                <c:pt idx="1">
                  <c:v>507</c:v>
                </c:pt>
                <c:pt idx="2">
                  <c:v>470</c:v>
                </c:pt>
                <c:pt idx="3">
                  <c:v>473</c:v>
                </c:pt>
                <c:pt idx="4">
                  <c:v>568</c:v>
                </c:pt>
                <c:pt idx="5">
                  <c:v>624</c:v>
                </c:pt>
                <c:pt idx="6">
                  <c:v>597</c:v>
                </c:pt>
                <c:pt idx="7">
                  <c:v>593</c:v>
                </c:pt>
                <c:pt idx="8">
                  <c:v>600</c:v>
                </c:pt>
                <c:pt idx="9">
                  <c:v>607</c:v>
                </c:pt>
                <c:pt idx="10">
                  <c:v>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A-4654-88D2-6D76570AAAC8}"/>
            </c:ext>
          </c:extLst>
        </c:ser>
        <c:ser>
          <c:idx val="0"/>
          <c:order val="2"/>
          <c:tx>
            <c:strRef>
              <c:f>'Figur 5.4'!$D$4</c:f>
              <c:strCache>
                <c:ptCount val="1"/>
                <c:pt idx="0">
                  <c:v>Svenska nybörjare, 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5.4'!$A$5:$A$15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5.4'!$D$5:$D$15</c:f>
              <c:numCache>
                <c:formatCode>#,##0</c:formatCode>
                <c:ptCount val="11"/>
                <c:pt idx="0">
                  <c:v>935</c:v>
                </c:pt>
                <c:pt idx="1">
                  <c:v>923</c:v>
                </c:pt>
                <c:pt idx="2">
                  <c:v>932</c:v>
                </c:pt>
                <c:pt idx="3">
                  <c:v>925</c:v>
                </c:pt>
                <c:pt idx="4">
                  <c:v>923</c:v>
                </c:pt>
                <c:pt idx="5">
                  <c:v>914</c:v>
                </c:pt>
                <c:pt idx="6">
                  <c:v>869</c:v>
                </c:pt>
                <c:pt idx="7">
                  <c:v>901</c:v>
                </c:pt>
                <c:pt idx="8">
                  <c:v>873</c:v>
                </c:pt>
                <c:pt idx="9">
                  <c:v>761</c:v>
                </c:pt>
                <c:pt idx="10">
                  <c:v>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A-4654-88D2-6D76570AAAC8}"/>
            </c:ext>
          </c:extLst>
        </c:ser>
        <c:ser>
          <c:idx val="1"/>
          <c:order val="3"/>
          <c:tx>
            <c:strRef>
              <c:f>'Figur 5.4'!$E$4</c:f>
              <c:strCache>
                <c:ptCount val="1"/>
                <c:pt idx="0">
                  <c:v>Utländska nybörjare, 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5.4'!$A$5:$A$15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5.4'!$E$5:$E$15</c:f>
              <c:numCache>
                <c:formatCode>#,##0</c:formatCode>
                <c:ptCount val="11"/>
                <c:pt idx="0">
                  <c:v>780</c:v>
                </c:pt>
                <c:pt idx="1">
                  <c:v>797</c:v>
                </c:pt>
                <c:pt idx="2">
                  <c:v>696</c:v>
                </c:pt>
                <c:pt idx="3">
                  <c:v>720</c:v>
                </c:pt>
                <c:pt idx="4">
                  <c:v>762</c:v>
                </c:pt>
                <c:pt idx="5">
                  <c:v>735</c:v>
                </c:pt>
                <c:pt idx="6">
                  <c:v>708</c:v>
                </c:pt>
                <c:pt idx="7">
                  <c:v>709</c:v>
                </c:pt>
                <c:pt idx="8">
                  <c:v>713</c:v>
                </c:pt>
                <c:pt idx="9">
                  <c:v>637</c:v>
                </c:pt>
                <c:pt idx="10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6A-4654-88D2-6D76570AA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4570239"/>
        <c:axId val="1394820815"/>
      </c:lineChart>
      <c:catAx>
        <c:axId val="1434570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4.8345859565940017E-3"/>
              <c:y val="1.27988265300929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94820815"/>
        <c:crosses val="autoZero"/>
        <c:auto val="1"/>
        <c:lblAlgn val="ctr"/>
        <c:lblOffset val="100"/>
        <c:tickLblSkip val="2"/>
        <c:noMultiLvlLbl val="0"/>
      </c:catAx>
      <c:valAx>
        <c:axId val="1394820815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434570239"/>
        <c:crosses val="autoZero"/>
        <c:crossBetween val="between"/>
        <c:min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6607597242E-2"/>
          <c:y val="0.8690627535194464"/>
          <c:w val="0.8999999738915937"/>
          <c:h val="7.9790407402974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843369957548239E-2"/>
          <c:y val="0.11515004244647459"/>
          <c:w val="0.89817498743220026"/>
          <c:h val="0.687814635439612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5.5'!$B$4</c:f>
              <c:strCache>
                <c:ptCount val="1"/>
                <c:pt idx="0">
                  <c:v>Yngre än 30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5.5'!$A$5:$A$10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5.5'!$B$5:$B$10</c:f>
              <c:numCache>
                <c:formatCode>0</c:formatCode>
                <c:ptCount val="6"/>
                <c:pt idx="0">
                  <c:v>78.3783783783784</c:v>
                </c:pt>
                <c:pt idx="1">
                  <c:v>69.858712715855603</c:v>
                </c:pt>
                <c:pt idx="2">
                  <c:v>38.346525945470503</c:v>
                </c:pt>
                <c:pt idx="3">
                  <c:v>42.622950819672099</c:v>
                </c:pt>
                <c:pt idx="4">
                  <c:v>39.316239316239297</c:v>
                </c:pt>
                <c:pt idx="5">
                  <c:v>37.195121951219498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293-96D2-33E87A00EC03}"/>
            </c:ext>
          </c:extLst>
        </c:ser>
        <c:ser>
          <c:idx val="1"/>
          <c:order val="1"/>
          <c:tx>
            <c:strRef>
              <c:f>'Figur 5.5'!$C$4</c:f>
              <c:strCache>
                <c:ptCount val="1"/>
                <c:pt idx="0">
                  <c:v>30–34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5.5'!$A$5:$A$10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5.5'!$C$5:$C$10</c:f>
              <c:numCache>
                <c:formatCode>0</c:formatCode>
                <c:ptCount val="6"/>
                <c:pt idx="0">
                  <c:v>14.3669985775249</c:v>
                </c:pt>
                <c:pt idx="1">
                  <c:v>17.425431711146</c:v>
                </c:pt>
                <c:pt idx="2">
                  <c:v>21.108179419525101</c:v>
                </c:pt>
                <c:pt idx="3">
                  <c:v>31.1475409836066</c:v>
                </c:pt>
                <c:pt idx="4">
                  <c:v>24.572649572649599</c:v>
                </c:pt>
                <c:pt idx="5">
                  <c:v>32.317073170731703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1-4293-96D2-33E87A00EC03}"/>
            </c:ext>
          </c:extLst>
        </c:ser>
        <c:ser>
          <c:idx val="2"/>
          <c:order val="2"/>
          <c:tx>
            <c:strRef>
              <c:f>'Figur 5.5'!$D$4</c:f>
              <c:strCache>
                <c:ptCount val="1"/>
                <c:pt idx="0">
                  <c:v>35–39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5.5'!$A$5:$A$10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5.5'!$D$5:$D$10</c:f>
              <c:numCache>
                <c:formatCode>0</c:formatCode>
                <c:ptCount val="6"/>
                <c:pt idx="0">
                  <c:v>4.4096728307254596</c:v>
                </c:pt>
                <c:pt idx="1">
                  <c:v>7.5353218210361099</c:v>
                </c:pt>
                <c:pt idx="2">
                  <c:v>17.590149516270898</c:v>
                </c:pt>
                <c:pt idx="3">
                  <c:v>14.7540983606557</c:v>
                </c:pt>
                <c:pt idx="4">
                  <c:v>14.5299145299145</c:v>
                </c:pt>
                <c:pt idx="5">
                  <c:v>10.975609756097599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41-4293-96D2-33E87A00EC03}"/>
            </c:ext>
          </c:extLst>
        </c:ser>
        <c:ser>
          <c:idx val="3"/>
          <c:order val="3"/>
          <c:tx>
            <c:strRef>
              <c:f>'Figur 5.5'!$E$4</c:f>
              <c:strCache>
                <c:ptCount val="1"/>
                <c:pt idx="0">
                  <c:v>Äldre än 40 år</c:v>
                </c:pt>
              </c:strCache>
            </c:strRef>
          </c:tx>
          <c:spPr>
            <a:solidFill>
              <a:srgbClr val="C63527"/>
            </a:solidFill>
            <a:ln>
              <a:noFill/>
            </a:ln>
            <a:effectLst/>
          </c:spPr>
          <c:invertIfNegative val="0"/>
          <c:cat>
            <c:strRef>
              <c:f>'Figur 5.5'!$A$5:$A$10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5.5'!$E$5:$E$10</c:f>
              <c:numCache>
                <c:formatCode>0</c:formatCode>
                <c:ptCount val="6"/>
                <c:pt idx="0">
                  <c:v>2.8449502133712699</c:v>
                </c:pt>
                <c:pt idx="1">
                  <c:v>5.1805337519623196</c:v>
                </c:pt>
                <c:pt idx="2">
                  <c:v>22.955145118733501</c:v>
                </c:pt>
                <c:pt idx="3">
                  <c:v>11.4754098360656</c:v>
                </c:pt>
                <c:pt idx="4">
                  <c:v>21.5811965811966</c:v>
                </c:pt>
                <c:pt idx="5">
                  <c:v>19.512195121951201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41-4293-96D2-33E87A00E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98415"/>
        <c:axId val="856743071"/>
      </c:barChart>
      <c:catAx>
        <c:axId val="2063298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4.2834645669291354E-3"/>
              <c:y val="2.7406678331875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6743071"/>
        <c:crosses val="autoZero"/>
        <c:auto val="1"/>
        <c:lblAlgn val="ctr"/>
        <c:lblOffset val="100"/>
        <c:noMultiLvlLbl val="0"/>
      </c:catAx>
      <c:valAx>
        <c:axId val="85674307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29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10111735238977"/>
          <c:y val="0.93425803628154624"/>
          <c:w val="0.49778679514902557"/>
          <c:h val="4.459891999834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7.0175438596491224E-2"/>
          <c:w val="0.92200067151165943"/>
          <c:h val="0.72981598715768503"/>
        </c:manualLayout>
      </c:layout>
      <c:lineChart>
        <c:grouping val="standard"/>
        <c:varyColors val="0"/>
        <c:ser>
          <c:idx val="0"/>
          <c:order val="0"/>
          <c:tx>
            <c:strRef>
              <c:f>'Figur 5.6'!$B$4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5.6'!$A$5:$A$41</c:f>
              <c:numCache>
                <c:formatCode>General</c:formatCode>
                <c:ptCount val="3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</c:numCache>
            </c:numRef>
          </c:cat>
          <c:val>
            <c:numRef>
              <c:f>'Figur 5.6'!$B$5:$B$41</c:f>
              <c:numCache>
                <c:formatCode>0.0</c:formatCode>
                <c:ptCount val="3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1.2</c:v>
                </c:pt>
                <c:pt idx="10">
                  <c:v>1.3</c:v>
                </c:pt>
                <c:pt idx="11">
                  <c:v>1.2</c:v>
                </c:pt>
                <c:pt idx="12">
                  <c:v>1.3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1.5</c:v>
                </c:pt>
                <c:pt idx="23">
                  <c:v>1.3</c:v>
                </c:pt>
                <c:pt idx="24">
                  <c:v>1.3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</c:v>
                </c:pt>
                <c:pt idx="29">
                  <c:v>0.8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4-4F2F-A913-CDCF2987E71B}"/>
            </c:ext>
          </c:extLst>
        </c:ser>
        <c:ser>
          <c:idx val="1"/>
          <c:order val="1"/>
          <c:tx>
            <c:strRef>
              <c:f>'Figur 5.6'!$C$4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5.6'!$A$5:$A$41</c:f>
              <c:numCache>
                <c:formatCode>General</c:formatCode>
                <c:ptCount val="3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</c:numCache>
            </c:numRef>
          </c:cat>
          <c:val>
            <c:numRef>
              <c:f>'Figur 5.6'!$C$5:$C$41</c:f>
              <c:numCache>
                <c:formatCode>0.0</c:formatCode>
                <c:ptCount val="3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1.3</c:v>
                </c:pt>
                <c:pt idx="17">
                  <c:v>1.4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1.3</c:v>
                </c:pt>
                <c:pt idx="24">
                  <c:v>1.3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</c:v>
                </c:pt>
                <c:pt idx="28">
                  <c:v>1</c:v>
                </c:pt>
                <c:pt idx="29">
                  <c:v>0.7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0.6</c:v>
                </c:pt>
                <c:pt idx="3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4-4F2F-A913-CDCF2987E71B}"/>
            </c:ext>
          </c:extLst>
        </c:ser>
        <c:ser>
          <c:idx val="2"/>
          <c:order val="2"/>
          <c:tx>
            <c:strRef>
              <c:f>'Figur 5.6'!$D$4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5.6'!$A$5:$A$41</c:f>
              <c:numCache>
                <c:formatCode>General</c:formatCode>
                <c:ptCount val="3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</c:numCache>
            </c:numRef>
          </c:cat>
          <c:val>
            <c:numRef>
              <c:f>'Figur 5.6'!$D$5:$D$41</c:f>
              <c:numCache>
                <c:formatCode>0.0</c:formatCode>
                <c:ptCount val="37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1.5</c:v>
                </c:pt>
                <c:pt idx="10">
                  <c:v>1.6</c:v>
                </c:pt>
                <c:pt idx="11">
                  <c:v>1.5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1.6</c:v>
                </c:pt>
                <c:pt idx="17">
                  <c:v>1.5</c:v>
                </c:pt>
                <c:pt idx="18">
                  <c:v>1.7</c:v>
                </c:pt>
                <c:pt idx="19">
                  <c:v>1.7</c:v>
                </c:pt>
                <c:pt idx="20">
                  <c:v>1.6</c:v>
                </c:pt>
                <c:pt idx="21">
                  <c:v>1.7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0.9</c:v>
                </c:pt>
                <c:pt idx="30">
                  <c:v>0.8</c:v>
                </c:pt>
                <c:pt idx="31">
                  <c:v>0.8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4-4F2F-A913-CDCF2987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6749456231500974E-3"/>
              <c:y val="1.64422475920098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1701465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765500623897422E-2"/>
          <c:y val="0.12425763947533414"/>
          <c:w val="0.88773245557420077"/>
          <c:h val="0.67573397467604746"/>
        </c:manualLayout>
      </c:layout>
      <c:lineChart>
        <c:grouping val="standard"/>
        <c:varyColors val="0"/>
        <c:ser>
          <c:idx val="0"/>
          <c:order val="0"/>
          <c:tx>
            <c:strRef>
              <c:f>'Figur 5.7'!$B$4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5.7'!$A$5:$A$25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5.7'!$B$5:$B$25</c:f>
              <c:numCache>
                <c:formatCode>#,##0</c:formatCode>
                <c:ptCount val="21"/>
                <c:pt idx="0">
                  <c:v>20124</c:v>
                </c:pt>
                <c:pt idx="1">
                  <c:v>19967</c:v>
                </c:pt>
                <c:pt idx="2">
                  <c:v>19265</c:v>
                </c:pt>
                <c:pt idx="3">
                  <c:v>18610</c:v>
                </c:pt>
                <c:pt idx="4">
                  <c:v>17910</c:v>
                </c:pt>
                <c:pt idx="5">
                  <c:v>17573</c:v>
                </c:pt>
                <c:pt idx="6">
                  <c:v>17742</c:v>
                </c:pt>
                <c:pt idx="7">
                  <c:v>18402</c:v>
                </c:pt>
                <c:pt idx="8">
                  <c:v>18844</c:v>
                </c:pt>
                <c:pt idx="9">
                  <c:v>19598</c:v>
                </c:pt>
                <c:pt idx="10">
                  <c:v>19622</c:v>
                </c:pt>
                <c:pt idx="11">
                  <c:v>19462</c:v>
                </c:pt>
                <c:pt idx="12">
                  <c:v>18818</c:v>
                </c:pt>
                <c:pt idx="13">
                  <c:v>18471</c:v>
                </c:pt>
                <c:pt idx="14">
                  <c:v>18153</c:v>
                </c:pt>
                <c:pt idx="15">
                  <c:v>17963</c:v>
                </c:pt>
                <c:pt idx="16">
                  <c:v>18002</c:v>
                </c:pt>
                <c:pt idx="17">
                  <c:v>18211</c:v>
                </c:pt>
                <c:pt idx="18">
                  <c:v>18316</c:v>
                </c:pt>
                <c:pt idx="19">
                  <c:v>18127</c:v>
                </c:pt>
                <c:pt idx="20">
                  <c:v>17595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93-4D9A-BBEF-A7BE38F58812}"/>
            </c:ext>
          </c:extLst>
        </c:ser>
        <c:ser>
          <c:idx val="1"/>
          <c:order val="1"/>
          <c:tx>
            <c:strRef>
              <c:f>'Figur 5.7'!$C$4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5.7'!$A$5:$A$25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5.7'!$C$5:$C$25</c:f>
              <c:numCache>
                <c:formatCode>#,##0</c:formatCode>
                <c:ptCount val="21"/>
                <c:pt idx="0">
                  <c:v>9367</c:v>
                </c:pt>
                <c:pt idx="1">
                  <c:v>9476</c:v>
                </c:pt>
                <c:pt idx="2">
                  <c:v>9302</c:v>
                </c:pt>
                <c:pt idx="3">
                  <c:v>9157</c:v>
                </c:pt>
                <c:pt idx="4">
                  <c:v>8779</c:v>
                </c:pt>
                <c:pt idx="5">
                  <c:v>8626</c:v>
                </c:pt>
                <c:pt idx="6">
                  <c:v>8722</c:v>
                </c:pt>
                <c:pt idx="7">
                  <c:v>8938</c:v>
                </c:pt>
                <c:pt idx="8">
                  <c:v>9148</c:v>
                </c:pt>
                <c:pt idx="9">
                  <c:v>9475</c:v>
                </c:pt>
                <c:pt idx="10">
                  <c:v>9377</c:v>
                </c:pt>
                <c:pt idx="11">
                  <c:v>9242</c:v>
                </c:pt>
                <c:pt idx="12">
                  <c:v>8889</c:v>
                </c:pt>
                <c:pt idx="13">
                  <c:v>8735</c:v>
                </c:pt>
                <c:pt idx="14">
                  <c:v>8641</c:v>
                </c:pt>
                <c:pt idx="15">
                  <c:v>8597</c:v>
                </c:pt>
                <c:pt idx="16">
                  <c:v>8804</c:v>
                </c:pt>
                <c:pt idx="17">
                  <c:v>9075</c:v>
                </c:pt>
                <c:pt idx="18">
                  <c:v>9268</c:v>
                </c:pt>
                <c:pt idx="19">
                  <c:v>9381</c:v>
                </c:pt>
                <c:pt idx="20">
                  <c:v>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3-4D9A-BBEF-A7BE38F58812}"/>
            </c:ext>
          </c:extLst>
        </c:ser>
        <c:ser>
          <c:idx val="2"/>
          <c:order val="2"/>
          <c:tx>
            <c:strRef>
              <c:f>'Figur 5.7'!$D$4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5.7'!$A$5:$A$25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5.7'!$D$5:$D$25</c:f>
              <c:numCache>
                <c:formatCode>#,##0</c:formatCode>
                <c:ptCount val="21"/>
                <c:pt idx="0">
                  <c:v>10757</c:v>
                </c:pt>
                <c:pt idx="1">
                  <c:v>10491</c:v>
                </c:pt>
                <c:pt idx="2">
                  <c:v>9963</c:v>
                </c:pt>
                <c:pt idx="3">
                  <c:v>9453</c:v>
                </c:pt>
                <c:pt idx="4">
                  <c:v>9131</c:v>
                </c:pt>
                <c:pt idx="5">
                  <c:v>8947</c:v>
                </c:pt>
                <c:pt idx="6">
                  <c:v>9020</c:v>
                </c:pt>
                <c:pt idx="7">
                  <c:v>9464</c:v>
                </c:pt>
                <c:pt idx="8">
                  <c:v>9696</c:v>
                </c:pt>
                <c:pt idx="9">
                  <c:v>10123</c:v>
                </c:pt>
                <c:pt idx="10">
                  <c:v>10245</c:v>
                </c:pt>
                <c:pt idx="11">
                  <c:v>10220</c:v>
                </c:pt>
                <c:pt idx="12">
                  <c:v>9929</c:v>
                </c:pt>
                <c:pt idx="13">
                  <c:v>9736</c:v>
                </c:pt>
                <c:pt idx="14">
                  <c:v>9512</c:v>
                </c:pt>
                <c:pt idx="15">
                  <c:v>9366</c:v>
                </c:pt>
                <c:pt idx="16">
                  <c:v>9198</c:v>
                </c:pt>
                <c:pt idx="17">
                  <c:v>9136</c:v>
                </c:pt>
                <c:pt idx="18">
                  <c:v>9048</c:v>
                </c:pt>
                <c:pt idx="19">
                  <c:v>8746</c:v>
                </c:pt>
                <c:pt idx="20">
                  <c:v>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93-4D9A-BBEF-A7BE38F58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1.64421595918712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767629503923447E-2"/>
          <c:y val="8.2718737630739711E-2"/>
          <c:w val="0.89861969126564956"/>
          <c:h val="0.75428173192153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5.8'!$A$5</c:f>
              <c:strCache>
                <c:ptCount val="1"/>
                <c:pt idx="0">
                  <c:v>80-100 procents aktivitetsgrad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5.8'!$B$4:$H$4</c:f>
              <c:strCache>
                <c:ptCount val="7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Humaniora och konst</c:v>
                </c:pt>
              </c:strCache>
            </c:strRef>
          </c:cat>
          <c:val>
            <c:numRef>
              <c:f>'Figur 5.8'!$B$5:$H$5</c:f>
              <c:numCache>
                <c:formatCode>0</c:formatCode>
                <c:ptCount val="7"/>
                <c:pt idx="0">
                  <c:v>56</c:v>
                </c:pt>
                <c:pt idx="1">
                  <c:v>72.101841820151705</c:v>
                </c:pt>
                <c:pt idx="2">
                  <c:v>68.7228766274024</c:v>
                </c:pt>
                <c:pt idx="3">
                  <c:v>41.024839868770499</c:v>
                </c:pt>
                <c:pt idx="4">
                  <c:v>60.067114093959702</c:v>
                </c:pt>
                <c:pt idx="5">
                  <c:v>54.163845633039898</c:v>
                </c:pt>
                <c:pt idx="6">
                  <c:v>47.821969696969703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4293-96D2-33E87A00EC03}"/>
            </c:ext>
          </c:extLst>
        </c:ser>
        <c:ser>
          <c:idx val="1"/>
          <c:order val="1"/>
          <c:tx>
            <c:strRef>
              <c:f>'Figur 5.8'!$A$6</c:f>
              <c:strCache>
                <c:ptCount val="1"/>
                <c:pt idx="0">
                  <c:v>61-79 procents aktivitetsgrad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5.8'!$B$4:$H$4</c:f>
              <c:strCache>
                <c:ptCount val="7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Humaniora och konst</c:v>
                </c:pt>
              </c:strCache>
            </c:strRef>
          </c:cat>
          <c:val>
            <c:numRef>
              <c:f>'Figur 5.8'!$B$6:$H$6</c:f>
              <c:numCache>
                <c:formatCode>0</c:formatCode>
                <c:ptCount val="7"/>
                <c:pt idx="0">
                  <c:v>11</c:v>
                </c:pt>
                <c:pt idx="1">
                  <c:v>9.8320693391115892</c:v>
                </c:pt>
                <c:pt idx="2">
                  <c:v>9.1754494730316196</c:v>
                </c:pt>
                <c:pt idx="3">
                  <c:v>8.3580690517106699</c:v>
                </c:pt>
                <c:pt idx="4">
                  <c:v>15.4362416107383</c:v>
                </c:pt>
                <c:pt idx="5">
                  <c:v>17.400135409614101</c:v>
                </c:pt>
                <c:pt idx="6">
                  <c:v>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1-4293-96D2-33E87A00EC03}"/>
            </c:ext>
          </c:extLst>
        </c:ser>
        <c:ser>
          <c:idx val="2"/>
          <c:order val="2"/>
          <c:tx>
            <c:strRef>
              <c:f>'Figur 5.8'!$A$7</c:f>
              <c:strCache>
                <c:ptCount val="1"/>
                <c:pt idx="0">
                  <c:v>41-60 procents aktivitetsgrad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5.8'!$B$4:$H$4</c:f>
              <c:strCache>
                <c:ptCount val="7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Humaniora och konst</c:v>
                </c:pt>
              </c:strCache>
            </c:strRef>
          </c:cat>
          <c:val>
            <c:numRef>
              <c:f>'Figur 5.8'!$B$7:$H$7</c:f>
              <c:numCache>
                <c:formatCode>0</c:formatCode>
                <c:ptCount val="7"/>
                <c:pt idx="0">
                  <c:v>20</c:v>
                </c:pt>
                <c:pt idx="1">
                  <c:v>9.5612134344528705</c:v>
                </c:pt>
                <c:pt idx="2">
                  <c:v>10.632362058276501</c:v>
                </c:pt>
                <c:pt idx="3">
                  <c:v>32.3543196375566</c:v>
                </c:pt>
                <c:pt idx="4">
                  <c:v>14.7651006711409</c:v>
                </c:pt>
                <c:pt idx="5">
                  <c:v>16.926201760325</c:v>
                </c:pt>
                <c:pt idx="6">
                  <c:v>17.7083333333333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41-4293-96D2-33E87A00EC03}"/>
            </c:ext>
          </c:extLst>
        </c:ser>
        <c:ser>
          <c:idx val="3"/>
          <c:order val="3"/>
          <c:tx>
            <c:strRef>
              <c:f>'Figur 5.8'!$A$8</c:f>
              <c:strCache>
                <c:ptCount val="1"/>
                <c:pt idx="0">
                  <c:v>1-40 procents aktivitetsgrad</c:v>
                </c:pt>
              </c:strCache>
            </c:strRef>
          </c:tx>
          <c:spPr>
            <a:solidFill>
              <a:srgbClr val="C63527"/>
            </a:solidFill>
            <a:ln>
              <a:noFill/>
            </a:ln>
            <a:effectLst/>
          </c:spPr>
          <c:invertIfNegative val="0"/>
          <c:cat>
            <c:strRef>
              <c:f>'Figur 5.8'!$B$4:$H$4</c:f>
              <c:strCache>
                <c:ptCount val="7"/>
                <c:pt idx="0">
                  <c:v>Totalt</c:v>
                </c:pt>
                <c:pt idx="1">
                  <c:v>Naturvetenskap</c:v>
                </c:pt>
                <c:pt idx="2">
                  <c:v>Teknik</c:v>
                </c:pt>
                <c:pt idx="3">
                  <c:v>Medicin och hälsovetenskap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Humaniora och konst</c:v>
                </c:pt>
              </c:strCache>
            </c:strRef>
          </c:cat>
          <c:val>
            <c:numRef>
              <c:f>'Figur 5.8'!$B$8:$H$8</c:f>
              <c:numCache>
                <c:formatCode>0</c:formatCode>
                <c:ptCount val="7"/>
                <c:pt idx="0">
                  <c:v>14</c:v>
                </c:pt>
                <c:pt idx="1">
                  <c:v>8.5048754062838601</c:v>
                </c:pt>
                <c:pt idx="2">
                  <c:v>11.4693118412895</c:v>
                </c:pt>
                <c:pt idx="3">
                  <c:v>18.262771441962201</c:v>
                </c:pt>
                <c:pt idx="4">
                  <c:v>9.7315436241610698</c:v>
                </c:pt>
                <c:pt idx="5">
                  <c:v>11.509817197021</c:v>
                </c:pt>
                <c:pt idx="6">
                  <c:v>15.719696969697001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41-4293-96D2-33E87A00E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298415"/>
        <c:axId val="856743071"/>
      </c:barChart>
      <c:catAx>
        <c:axId val="20632984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4.2834645669291354E-3"/>
              <c:y val="2.7406678331875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6743071"/>
        <c:crosses val="autoZero"/>
        <c:auto val="1"/>
        <c:lblAlgn val="ctr"/>
        <c:lblOffset val="100"/>
        <c:noMultiLvlLbl val="0"/>
      </c:catAx>
      <c:valAx>
        <c:axId val="85674307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6329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2573089822105571"/>
          <c:w val="0.92200067151165943"/>
          <c:h val="0.67426035287255748"/>
        </c:manualLayout>
      </c:layout>
      <c:lineChart>
        <c:grouping val="standard"/>
        <c:varyColors val="0"/>
        <c:ser>
          <c:idx val="0"/>
          <c:order val="0"/>
          <c:tx>
            <c:strRef>
              <c:f>'Figur 5.9'!$B$4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5.9'!$A$5:$A$15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5.9'!$B$5:$B$15</c:f>
              <c:numCache>
                <c:formatCode>#,##0</c:formatCode>
                <c:ptCount val="11"/>
                <c:pt idx="0">
                  <c:v>2650</c:v>
                </c:pt>
                <c:pt idx="1">
                  <c:v>2851</c:v>
                </c:pt>
                <c:pt idx="2">
                  <c:v>2863</c:v>
                </c:pt>
                <c:pt idx="3">
                  <c:v>2991</c:v>
                </c:pt>
                <c:pt idx="4">
                  <c:v>2840</c:v>
                </c:pt>
                <c:pt idx="5">
                  <c:v>2800</c:v>
                </c:pt>
                <c:pt idx="6">
                  <c:v>2748</c:v>
                </c:pt>
                <c:pt idx="7">
                  <c:v>2570</c:v>
                </c:pt>
                <c:pt idx="8">
                  <c:v>2668</c:v>
                </c:pt>
                <c:pt idx="9">
                  <c:v>2735</c:v>
                </c:pt>
                <c:pt idx="10">
                  <c:v>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6-4CE2-81F9-497C6A097CAB}"/>
            </c:ext>
          </c:extLst>
        </c:ser>
        <c:ser>
          <c:idx val="1"/>
          <c:order val="1"/>
          <c:tx>
            <c:strRef>
              <c:f>'Figur 5.9'!$C$4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5.9'!$A$5:$A$15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5.9'!$C$5:$C$15</c:f>
              <c:numCache>
                <c:formatCode>#,##0</c:formatCode>
                <c:ptCount val="11"/>
                <c:pt idx="0">
                  <c:v>1318</c:v>
                </c:pt>
                <c:pt idx="1">
                  <c:v>1386</c:v>
                </c:pt>
                <c:pt idx="2">
                  <c:v>1342</c:v>
                </c:pt>
                <c:pt idx="3">
                  <c:v>1387</c:v>
                </c:pt>
                <c:pt idx="4">
                  <c:v>1370</c:v>
                </c:pt>
                <c:pt idx="5">
                  <c:v>1348</c:v>
                </c:pt>
                <c:pt idx="6">
                  <c:v>1306</c:v>
                </c:pt>
                <c:pt idx="7">
                  <c:v>1195</c:v>
                </c:pt>
                <c:pt idx="8">
                  <c:v>1265</c:v>
                </c:pt>
                <c:pt idx="9">
                  <c:v>1328</c:v>
                </c:pt>
                <c:pt idx="10">
                  <c:v>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6-4CE2-81F9-497C6A097CAB}"/>
            </c:ext>
          </c:extLst>
        </c:ser>
        <c:ser>
          <c:idx val="2"/>
          <c:order val="2"/>
          <c:tx>
            <c:strRef>
              <c:f>'Figur 5.9'!$D$4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5.9'!$A$5:$A$15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'Figur 5.9'!$D$5:$D$15</c:f>
              <c:numCache>
                <c:formatCode>#,##0</c:formatCode>
                <c:ptCount val="11"/>
                <c:pt idx="0">
                  <c:v>1332</c:v>
                </c:pt>
                <c:pt idx="1">
                  <c:v>1465</c:v>
                </c:pt>
                <c:pt idx="2">
                  <c:v>1521</c:v>
                </c:pt>
                <c:pt idx="3">
                  <c:v>1604</c:v>
                </c:pt>
                <c:pt idx="4">
                  <c:v>1470</c:v>
                </c:pt>
                <c:pt idx="5">
                  <c:v>1452</c:v>
                </c:pt>
                <c:pt idx="6">
                  <c:v>1442</c:v>
                </c:pt>
                <c:pt idx="7">
                  <c:v>1375</c:v>
                </c:pt>
                <c:pt idx="8">
                  <c:v>1403</c:v>
                </c:pt>
                <c:pt idx="9">
                  <c:v>1407</c:v>
                </c:pt>
                <c:pt idx="10">
                  <c:v>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6-4CE2-81F9-497C6A097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1.64421114027413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485140</xdr:colOff>
      <xdr:row>0</xdr:row>
      <xdr:rowOff>620128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C50678CA-129A-4335-B1E9-758AFEF1E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123440" cy="5725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</xdr:colOff>
      <xdr:row>3</xdr:row>
      <xdr:rowOff>42862</xdr:rowOff>
    </xdr:from>
    <xdr:to>
      <xdr:col>13</xdr:col>
      <xdr:colOff>109537</xdr:colOff>
      <xdr:row>17</xdr:row>
      <xdr:rowOff>119062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2D500A2-DF03-4D14-9A30-B96CBE088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157161</xdr:colOff>
      <xdr:row>18</xdr:row>
      <xdr:rowOff>4761</xdr:rowOff>
    </xdr:from>
    <xdr:to>
      <xdr:col>6</xdr:col>
      <xdr:colOff>95249</xdr:colOff>
      <xdr:row>37</xdr:row>
      <xdr:rowOff>104774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A2356E2-FF73-466F-BC4C-8533FD815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</xdr:colOff>
      <xdr:row>4</xdr:row>
      <xdr:rowOff>23812</xdr:rowOff>
    </xdr:from>
    <xdr:to>
      <xdr:col>13</xdr:col>
      <xdr:colOff>157162</xdr:colOff>
      <xdr:row>18</xdr:row>
      <xdr:rowOff>100012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EE57983-9020-418A-844B-C92ECCAA4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</xdr:row>
      <xdr:rowOff>31750</xdr:rowOff>
    </xdr:from>
    <xdr:to>
      <xdr:col>15</xdr:col>
      <xdr:colOff>352425</xdr:colOff>
      <xdr:row>20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C3F2EB-984E-4BE3-AE35-05871C36D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2</xdr:row>
      <xdr:rowOff>157162</xdr:rowOff>
    </xdr:from>
    <xdr:to>
      <xdr:col>24</xdr:col>
      <xdr:colOff>342900</xdr:colOff>
      <xdr:row>24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C6D028-D4BB-4FA4-874A-53D2F205C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471487</xdr:colOff>
      <xdr:row>2</xdr:row>
      <xdr:rowOff>140494</xdr:rowOff>
    </xdr:from>
    <xdr:to>
      <xdr:col>25</xdr:col>
      <xdr:colOff>321469</xdr:colOff>
      <xdr:row>18</xdr:row>
      <xdr:rowOff>83344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BBB1A4-A3BA-4679-9D3F-9AF4FC3DC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341017</xdr:colOff>
      <xdr:row>3</xdr:row>
      <xdr:rowOff>253354</xdr:rowOff>
    </xdr:from>
    <xdr:to>
      <xdr:col>4</xdr:col>
      <xdr:colOff>111573</xdr:colOff>
      <xdr:row>11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AAC4FD-993B-47F8-885A-21B558C21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549317</xdr:rowOff>
    </xdr:from>
    <xdr:to>
      <xdr:col>3</xdr:col>
      <xdr:colOff>113456</xdr:colOff>
      <xdr:row>17</xdr:row>
      <xdr:rowOff>112736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D492F4-104B-4D95-B87F-EE635A963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466464</xdr:colOff>
      <xdr:row>4</xdr:row>
      <xdr:rowOff>114039</xdr:rowOff>
    </xdr:from>
    <xdr:to>
      <xdr:col>4</xdr:col>
      <xdr:colOff>113195</xdr:colOff>
      <xdr:row>12</xdr:row>
      <xdr:rowOff>85314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F664B3-1980-4B20-A13E-C42D437B6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437106</xdr:colOff>
      <xdr:row>4</xdr:row>
      <xdr:rowOff>110907</xdr:rowOff>
    </xdr:from>
    <xdr:to>
      <xdr:col>8</xdr:col>
      <xdr:colOff>113196</xdr:colOff>
      <xdr:row>12</xdr:row>
      <xdr:rowOff>92360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23D8012-4654-4F73-A04B-9FF46B00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2268</xdr:colOff>
      <xdr:row>3</xdr:row>
      <xdr:rowOff>108630</xdr:rowOff>
    </xdr:from>
    <xdr:to>
      <xdr:col>13</xdr:col>
      <xdr:colOff>2268</xdr:colOff>
      <xdr:row>18</xdr:row>
      <xdr:rowOff>26080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AC6BD56-A5C5-42B0-B2A8-8E6464854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360454</xdr:colOff>
      <xdr:row>12</xdr:row>
      <xdr:rowOff>44450</xdr:rowOff>
    </xdr:from>
    <xdr:to>
      <xdr:col>13</xdr:col>
      <xdr:colOff>258481</xdr:colOff>
      <xdr:row>34</xdr:row>
      <xdr:rowOff>95250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340C17B-3EB3-4C96-AEE0-834B882DD4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3</xdr:row>
      <xdr:rowOff>14287</xdr:rowOff>
    </xdr:from>
    <xdr:to>
      <xdr:col>14</xdr:col>
      <xdr:colOff>352425</xdr:colOff>
      <xdr:row>17</xdr:row>
      <xdr:rowOff>90487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DDEE81C-ABC5-49EC-B08D-7C0B5449E6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83457</xdr:colOff>
      <xdr:row>3</xdr:row>
      <xdr:rowOff>24493</xdr:rowOff>
    </xdr:from>
    <xdr:to>
      <xdr:col>15</xdr:col>
      <xdr:colOff>733878</xdr:colOff>
      <xdr:row>24</xdr:row>
      <xdr:rowOff>45356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C5860B1-C022-4623-A065-6D4F8D4CF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87993</xdr:colOff>
      <xdr:row>3</xdr:row>
      <xdr:rowOff>47849</xdr:rowOff>
    </xdr:from>
    <xdr:to>
      <xdr:col>16</xdr:col>
      <xdr:colOff>299808</xdr:colOff>
      <xdr:row>22</xdr:row>
      <xdr:rowOff>118836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9CD3828-FC5A-4023-9992-10C91A291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106121</xdr:colOff>
      <xdr:row>3</xdr:row>
      <xdr:rowOff>37285</xdr:rowOff>
    </xdr:from>
    <xdr:to>
      <xdr:col>14</xdr:col>
      <xdr:colOff>795937</xdr:colOff>
      <xdr:row>26</xdr:row>
      <xdr:rowOff>162139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68445A0-AB66-46D0-9017-8D4615117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60659</xdr:colOff>
      <xdr:row>3</xdr:row>
      <xdr:rowOff>95417</xdr:rowOff>
    </xdr:from>
    <xdr:to>
      <xdr:col>13</xdr:col>
      <xdr:colOff>136859</xdr:colOff>
      <xdr:row>19</xdr:row>
      <xdr:rowOff>100179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69C69F-929D-4ACF-9288-DF6CE3B8F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84625</xdr:colOff>
      <xdr:row>10</xdr:row>
      <xdr:rowOff>76200</xdr:rowOff>
    </xdr:from>
    <xdr:to>
      <xdr:col>7</xdr:col>
      <xdr:colOff>756138</xdr:colOff>
      <xdr:row>37</xdr:row>
      <xdr:rowOff>23445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2D713C-2F6E-4E2B-972D-55E36EFCC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\ViP\HregForsk\!LenneRapp\IRP\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9048-36B7-4A34-A602-9E9518B8D48E}">
  <dimension ref="A1:B28"/>
  <sheetViews>
    <sheetView tabSelected="1" workbookViewId="0">
      <selection activeCell="F18" sqref="F18"/>
    </sheetView>
  </sheetViews>
  <sheetFormatPr defaultRowHeight="12.75" x14ac:dyDescent="0.2"/>
  <cols>
    <col min="1" max="1" width="25.28515625" style="112" customWidth="1"/>
    <col min="2" max="2" width="80.7109375" style="114" customWidth="1"/>
    <col min="3" max="16384" width="9.140625" style="112"/>
  </cols>
  <sheetData>
    <row r="1" spans="1:2" ht="58.5" customHeight="1" x14ac:dyDescent="0.2">
      <c r="A1" s="110"/>
      <c r="B1" s="111"/>
    </row>
    <row r="2" spans="1:2" ht="42" customHeight="1" x14ac:dyDescent="0.2">
      <c r="A2" s="117" t="s">
        <v>146</v>
      </c>
      <c r="B2" s="117"/>
    </row>
    <row r="5" spans="1:2" x14ac:dyDescent="0.2">
      <c r="A5" s="113" t="s">
        <v>145</v>
      </c>
    </row>
    <row r="6" spans="1:2" ht="25.5" x14ac:dyDescent="0.2">
      <c r="A6" s="114" t="s">
        <v>147</v>
      </c>
      <c r="B6" s="115" t="s">
        <v>170</v>
      </c>
    </row>
    <row r="7" spans="1:2" ht="25.5" x14ac:dyDescent="0.2">
      <c r="A7" s="114" t="s">
        <v>148</v>
      </c>
      <c r="B7" s="115" t="s">
        <v>171</v>
      </c>
    </row>
    <row r="8" spans="1:2" x14ac:dyDescent="0.2">
      <c r="A8" s="114" t="s">
        <v>149</v>
      </c>
      <c r="B8" s="115" t="s">
        <v>172</v>
      </c>
    </row>
    <row r="9" spans="1:2" ht="25.5" x14ac:dyDescent="0.2">
      <c r="A9" s="114" t="s">
        <v>150</v>
      </c>
      <c r="B9" s="115" t="s">
        <v>173</v>
      </c>
    </row>
    <row r="10" spans="1:2" ht="25.5" x14ac:dyDescent="0.2">
      <c r="A10" s="114" t="s">
        <v>151</v>
      </c>
      <c r="B10" s="115" t="s">
        <v>174</v>
      </c>
    </row>
    <row r="11" spans="1:2" ht="25.5" x14ac:dyDescent="0.2">
      <c r="A11" s="114" t="s">
        <v>152</v>
      </c>
      <c r="B11" s="115" t="s">
        <v>175</v>
      </c>
    </row>
    <row r="12" spans="1:2" x14ac:dyDescent="0.2">
      <c r="A12" s="114" t="s">
        <v>153</v>
      </c>
      <c r="B12" s="115" t="s">
        <v>176</v>
      </c>
    </row>
    <row r="13" spans="1:2" ht="25.5" x14ac:dyDescent="0.2">
      <c r="A13" s="114" t="s">
        <v>154</v>
      </c>
      <c r="B13" s="115" t="s">
        <v>194</v>
      </c>
    </row>
    <row r="14" spans="1:2" x14ac:dyDescent="0.2">
      <c r="A14" s="114" t="s">
        <v>155</v>
      </c>
      <c r="B14" s="115" t="s">
        <v>177</v>
      </c>
    </row>
    <row r="15" spans="1:2" x14ac:dyDescent="0.2">
      <c r="A15" s="114" t="s">
        <v>156</v>
      </c>
      <c r="B15" s="115" t="s">
        <v>178</v>
      </c>
    </row>
    <row r="16" spans="1:2" x14ac:dyDescent="0.2">
      <c r="A16" s="114" t="s">
        <v>157</v>
      </c>
      <c r="B16" s="115" t="s">
        <v>179</v>
      </c>
    </row>
    <row r="17" spans="1:2" ht="25.5" x14ac:dyDescent="0.2">
      <c r="A17" s="114" t="s">
        <v>158</v>
      </c>
      <c r="B17" s="115" t="s">
        <v>180</v>
      </c>
    </row>
    <row r="18" spans="1:2" ht="38.25" x14ac:dyDescent="0.2">
      <c r="A18" s="114" t="s">
        <v>159</v>
      </c>
      <c r="B18" s="115" t="s">
        <v>190</v>
      </c>
    </row>
    <row r="19" spans="1:2" ht="38.25" x14ac:dyDescent="0.2">
      <c r="A19" s="114" t="s">
        <v>160</v>
      </c>
      <c r="B19" s="115" t="s">
        <v>191</v>
      </c>
    </row>
    <row r="20" spans="1:2" ht="38.25" x14ac:dyDescent="0.2">
      <c r="A20" s="116" t="s">
        <v>161</v>
      </c>
      <c r="B20" s="115" t="s">
        <v>192</v>
      </c>
    </row>
    <row r="21" spans="1:2" ht="25.5" x14ac:dyDescent="0.2">
      <c r="A21" s="116" t="s">
        <v>162</v>
      </c>
      <c r="B21" s="115" t="s">
        <v>181</v>
      </c>
    </row>
    <row r="22" spans="1:2" ht="38.25" x14ac:dyDescent="0.2">
      <c r="A22" s="116" t="s">
        <v>163</v>
      </c>
      <c r="B22" s="115" t="s">
        <v>184</v>
      </c>
    </row>
    <row r="23" spans="1:2" x14ac:dyDescent="0.2">
      <c r="A23" s="116" t="s">
        <v>164</v>
      </c>
      <c r="B23" s="115" t="s">
        <v>193</v>
      </c>
    </row>
    <row r="24" spans="1:2" ht="25.5" x14ac:dyDescent="0.2">
      <c r="A24" s="116" t="s">
        <v>165</v>
      </c>
      <c r="B24" s="115" t="s">
        <v>185</v>
      </c>
    </row>
    <row r="25" spans="1:2" ht="25.5" x14ac:dyDescent="0.2">
      <c r="A25" s="116" t="s">
        <v>166</v>
      </c>
      <c r="B25" s="115" t="s">
        <v>186</v>
      </c>
    </row>
    <row r="26" spans="1:2" ht="25.5" x14ac:dyDescent="0.2">
      <c r="A26" s="116" t="s">
        <v>167</v>
      </c>
      <c r="B26" s="115" t="s">
        <v>187</v>
      </c>
    </row>
    <row r="27" spans="1:2" ht="25.5" x14ac:dyDescent="0.2">
      <c r="A27" s="116" t="s">
        <v>168</v>
      </c>
      <c r="B27" s="115" t="s">
        <v>188</v>
      </c>
    </row>
    <row r="28" spans="1:2" ht="38.25" x14ac:dyDescent="0.2">
      <c r="A28" s="116" t="s">
        <v>169</v>
      </c>
      <c r="B28" s="115" t="s">
        <v>189</v>
      </c>
    </row>
  </sheetData>
  <mergeCells count="1">
    <mergeCell ref="A2:B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05DE-43AC-4A6E-A82D-AC5EE7CF2B9D}">
  <dimension ref="A1:F19"/>
  <sheetViews>
    <sheetView workbookViewId="0"/>
  </sheetViews>
  <sheetFormatPr defaultColWidth="11.42578125" defaultRowHeight="15" x14ac:dyDescent="0.25"/>
  <sheetData>
    <row r="1" spans="1:6" x14ac:dyDescent="0.25">
      <c r="A1" s="37" t="s">
        <v>129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9" t="s">
        <v>61</v>
      </c>
      <c r="B4" s="9" t="s">
        <v>1</v>
      </c>
      <c r="C4" s="9" t="s">
        <v>2</v>
      </c>
      <c r="D4" s="9" t="s">
        <v>3</v>
      </c>
      <c r="E4" s="14"/>
    </row>
    <row r="5" spans="1:6" x14ac:dyDescent="0.25">
      <c r="A5" s="14">
        <v>2013</v>
      </c>
      <c r="B5" s="38">
        <v>2650</v>
      </c>
      <c r="C5" s="38">
        <v>1318</v>
      </c>
      <c r="D5" s="38">
        <v>1332</v>
      </c>
      <c r="E5" s="14"/>
      <c r="F5" s="14"/>
    </row>
    <row r="6" spans="1:6" x14ac:dyDescent="0.25">
      <c r="A6" s="14">
        <v>2014</v>
      </c>
      <c r="B6" s="38">
        <v>2851</v>
      </c>
      <c r="C6" s="38">
        <v>1386</v>
      </c>
      <c r="D6" s="38">
        <v>1465</v>
      </c>
      <c r="E6" s="14"/>
    </row>
    <row r="7" spans="1:6" x14ac:dyDescent="0.25">
      <c r="A7" s="14">
        <v>2015</v>
      </c>
      <c r="B7" s="38">
        <v>2863</v>
      </c>
      <c r="C7" s="38">
        <v>1342</v>
      </c>
      <c r="D7" s="38">
        <v>1521</v>
      </c>
      <c r="E7" s="14"/>
      <c r="F7" s="14"/>
    </row>
    <row r="8" spans="1:6" x14ac:dyDescent="0.25">
      <c r="A8" s="14">
        <v>2016</v>
      </c>
      <c r="B8" s="38">
        <v>2991</v>
      </c>
      <c r="C8" s="38">
        <v>1387</v>
      </c>
      <c r="D8" s="38">
        <v>1604</v>
      </c>
      <c r="E8" s="14"/>
      <c r="F8" s="14"/>
    </row>
    <row r="9" spans="1:6" x14ac:dyDescent="0.25">
      <c r="A9" s="14">
        <v>2017</v>
      </c>
      <c r="B9" s="38">
        <v>2840</v>
      </c>
      <c r="C9" s="38">
        <v>1370</v>
      </c>
      <c r="D9" s="38">
        <v>1470</v>
      </c>
      <c r="E9" s="14"/>
      <c r="F9" s="14"/>
    </row>
    <row r="10" spans="1:6" x14ac:dyDescent="0.25">
      <c r="A10" s="14">
        <v>2018</v>
      </c>
      <c r="B10" s="38">
        <v>2800</v>
      </c>
      <c r="C10" s="38">
        <v>1348</v>
      </c>
      <c r="D10" s="38">
        <v>1452</v>
      </c>
      <c r="E10" s="14"/>
      <c r="F10" s="14"/>
    </row>
    <row r="11" spans="1:6" x14ac:dyDescent="0.25">
      <c r="A11" s="14">
        <v>2019</v>
      </c>
      <c r="B11" s="38">
        <v>2748</v>
      </c>
      <c r="C11" s="38">
        <v>1306</v>
      </c>
      <c r="D11" s="38">
        <v>1442</v>
      </c>
      <c r="E11" s="14"/>
      <c r="F11" s="14"/>
    </row>
    <row r="12" spans="1:6" x14ac:dyDescent="0.25">
      <c r="A12" s="14">
        <v>2020</v>
      </c>
      <c r="B12" s="38">
        <v>2570</v>
      </c>
      <c r="C12" s="38">
        <v>1195</v>
      </c>
      <c r="D12" s="38">
        <v>1375</v>
      </c>
      <c r="E12" s="14"/>
      <c r="F12" s="14"/>
    </row>
    <row r="13" spans="1:6" x14ac:dyDescent="0.25">
      <c r="A13" s="14">
        <v>2021</v>
      </c>
      <c r="B13" s="38">
        <v>2668</v>
      </c>
      <c r="C13" s="38">
        <v>1265</v>
      </c>
      <c r="D13" s="38">
        <v>1403</v>
      </c>
      <c r="E13" s="14"/>
      <c r="F13" s="14"/>
    </row>
    <row r="14" spans="1:6" x14ac:dyDescent="0.25">
      <c r="A14" s="14">
        <v>2022</v>
      </c>
      <c r="B14" s="38">
        <v>2735</v>
      </c>
      <c r="C14" s="38">
        <v>1328</v>
      </c>
      <c r="D14" s="38">
        <v>1407</v>
      </c>
      <c r="E14" s="14"/>
      <c r="F14" s="14"/>
    </row>
    <row r="15" spans="1:6" x14ac:dyDescent="0.25">
      <c r="A15" s="14">
        <v>2023</v>
      </c>
      <c r="B15" s="38">
        <v>2758</v>
      </c>
      <c r="C15" s="38">
        <v>1377</v>
      </c>
      <c r="D15" s="38">
        <v>1381</v>
      </c>
      <c r="E15" s="14"/>
      <c r="F15" s="14"/>
    </row>
    <row r="16" spans="1:6" x14ac:dyDescent="0.25">
      <c r="A16" s="14"/>
      <c r="B16" s="38"/>
      <c r="C16" s="38"/>
      <c r="D16" s="38"/>
      <c r="E16" s="14"/>
      <c r="F16" s="14"/>
    </row>
    <row r="17" spans="1:6" x14ac:dyDescent="0.25">
      <c r="A17" s="14"/>
      <c r="B17" s="14"/>
      <c r="C17" s="14"/>
      <c r="D17" s="14"/>
      <c r="E17" s="14"/>
      <c r="F17" s="14"/>
    </row>
    <row r="19" spans="1:6" x14ac:dyDescent="0.25">
      <c r="A19" s="1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86A7-EEAF-4CFA-A89A-9EF9F083C148}">
  <dimension ref="A1:N21"/>
  <sheetViews>
    <sheetView workbookViewId="0"/>
  </sheetViews>
  <sheetFormatPr defaultColWidth="11.42578125" defaultRowHeight="15" x14ac:dyDescent="0.25"/>
  <cols>
    <col min="2" max="2" width="15.140625" bestFit="1" customWidth="1"/>
    <col min="4" max="4" width="27.140625" bestFit="1" customWidth="1"/>
    <col min="5" max="5" width="39.85546875" bestFit="1" customWidth="1"/>
    <col min="6" max="6" width="18.85546875" bestFit="1" customWidth="1"/>
    <col min="7" max="7" width="20.42578125" bestFit="1" customWidth="1"/>
  </cols>
  <sheetData>
    <row r="1" spans="1:14" x14ac:dyDescent="0.25">
      <c r="A1" s="37" t="s">
        <v>130</v>
      </c>
      <c r="B1" s="14"/>
      <c r="C1" s="14"/>
      <c r="D1" s="14"/>
      <c r="E1" s="14"/>
      <c r="F1" s="14"/>
      <c r="G1" s="14"/>
      <c r="H1" s="14"/>
      <c r="I1" s="14"/>
      <c r="J1" s="14"/>
    </row>
    <row r="2" spans="1:14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4" x14ac:dyDescent="0.25">
      <c r="A4" s="9" t="s">
        <v>61</v>
      </c>
      <c r="B4" s="9" t="s">
        <v>6</v>
      </c>
      <c r="C4" s="9" t="s">
        <v>7</v>
      </c>
      <c r="D4" s="9" t="s">
        <v>8</v>
      </c>
      <c r="E4" s="9" t="s">
        <v>11</v>
      </c>
      <c r="F4" s="9" t="s">
        <v>9</v>
      </c>
      <c r="G4" s="9" t="s">
        <v>10</v>
      </c>
      <c r="H4" s="14"/>
      <c r="I4" s="14"/>
    </row>
    <row r="5" spans="1:14" x14ac:dyDescent="0.25">
      <c r="A5" s="14">
        <v>2013</v>
      </c>
      <c r="B5" s="38">
        <v>577</v>
      </c>
      <c r="C5" s="38">
        <v>518</v>
      </c>
      <c r="D5" s="38">
        <v>950</v>
      </c>
      <c r="E5" s="38">
        <v>58</v>
      </c>
      <c r="F5" s="38">
        <v>401</v>
      </c>
      <c r="G5" s="38">
        <v>146</v>
      </c>
      <c r="H5" s="14"/>
      <c r="I5" s="14"/>
      <c r="J5" s="14"/>
    </row>
    <row r="6" spans="1:14" x14ac:dyDescent="0.25">
      <c r="A6" s="14">
        <v>2014</v>
      </c>
      <c r="B6" s="38">
        <v>655</v>
      </c>
      <c r="C6" s="38">
        <v>582</v>
      </c>
      <c r="D6" s="38">
        <v>953</v>
      </c>
      <c r="E6" s="38">
        <v>66</v>
      </c>
      <c r="F6" s="38">
        <v>447</v>
      </c>
      <c r="G6" s="38">
        <v>148</v>
      </c>
      <c r="H6" s="14"/>
      <c r="I6" s="14"/>
      <c r="J6" s="14"/>
    </row>
    <row r="7" spans="1:14" x14ac:dyDescent="0.25">
      <c r="A7" s="14">
        <v>2015</v>
      </c>
      <c r="B7" s="38">
        <v>672</v>
      </c>
      <c r="C7" s="38">
        <v>607</v>
      </c>
      <c r="D7" s="38">
        <v>960</v>
      </c>
      <c r="E7" s="38">
        <v>69</v>
      </c>
      <c r="F7" s="38">
        <v>400</v>
      </c>
      <c r="G7" s="38">
        <v>155</v>
      </c>
      <c r="H7" s="14"/>
      <c r="I7" s="14"/>
      <c r="J7" s="14"/>
    </row>
    <row r="8" spans="1:14" x14ac:dyDescent="0.25">
      <c r="A8" s="14">
        <v>2016</v>
      </c>
      <c r="B8" s="38">
        <v>732</v>
      </c>
      <c r="C8" s="38">
        <v>585</v>
      </c>
      <c r="D8" s="38">
        <v>982</v>
      </c>
      <c r="E8" s="38">
        <v>83</v>
      </c>
      <c r="F8" s="38">
        <v>430</v>
      </c>
      <c r="G8" s="38">
        <v>179</v>
      </c>
      <c r="H8" s="14"/>
      <c r="I8" s="14"/>
      <c r="J8" s="14"/>
    </row>
    <row r="9" spans="1:14" x14ac:dyDescent="0.25">
      <c r="A9" s="14">
        <v>2017</v>
      </c>
      <c r="B9" s="38">
        <v>611</v>
      </c>
      <c r="C9" s="38">
        <v>557</v>
      </c>
      <c r="D9" s="38">
        <v>982</v>
      </c>
      <c r="E9" s="38">
        <v>63</v>
      </c>
      <c r="F9" s="38">
        <v>443</v>
      </c>
      <c r="G9" s="38">
        <v>184</v>
      </c>
      <c r="H9" s="14"/>
      <c r="I9" s="14"/>
      <c r="J9" s="14"/>
    </row>
    <row r="10" spans="1:14" x14ac:dyDescent="0.25">
      <c r="A10" s="14">
        <v>2018</v>
      </c>
      <c r="B10" s="38">
        <v>674</v>
      </c>
      <c r="C10" s="38">
        <v>501</v>
      </c>
      <c r="D10" s="38">
        <v>972</v>
      </c>
      <c r="E10" s="38">
        <v>40</v>
      </c>
      <c r="F10" s="38">
        <v>429</v>
      </c>
      <c r="G10" s="38">
        <v>184</v>
      </c>
      <c r="H10" s="14"/>
      <c r="I10" s="14"/>
      <c r="J10" s="14"/>
    </row>
    <row r="11" spans="1:14" x14ac:dyDescent="0.25">
      <c r="A11" s="14">
        <v>2019</v>
      </c>
      <c r="B11" s="38">
        <v>612</v>
      </c>
      <c r="C11" s="38">
        <v>571</v>
      </c>
      <c r="D11" s="38">
        <v>985</v>
      </c>
      <c r="E11" s="38">
        <v>55</v>
      </c>
      <c r="F11" s="38">
        <v>392</v>
      </c>
      <c r="G11" s="38">
        <v>133</v>
      </c>
      <c r="H11" s="14"/>
      <c r="I11" s="14"/>
      <c r="J11" s="14"/>
    </row>
    <row r="12" spans="1:14" x14ac:dyDescent="0.25">
      <c r="A12" s="14">
        <v>2020</v>
      </c>
      <c r="B12" s="38">
        <v>612</v>
      </c>
      <c r="C12" s="38">
        <v>521</v>
      </c>
      <c r="D12" s="38">
        <v>887</v>
      </c>
      <c r="E12" s="38">
        <v>40</v>
      </c>
      <c r="F12" s="38">
        <v>362</v>
      </c>
      <c r="G12" s="38">
        <v>148</v>
      </c>
      <c r="H12" s="14"/>
      <c r="I12" s="14"/>
      <c r="J12" s="14"/>
    </row>
    <row r="13" spans="1:14" x14ac:dyDescent="0.25">
      <c r="A13" s="14">
        <v>2021</v>
      </c>
      <c r="B13" s="38">
        <v>623</v>
      </c>
      <c r="C13" s="38">
        <v>523</v>
      </c>
      <c r="D13" s="38">
        <v>921</v>
      </c>
      <c r="E13" s="38">
        <v>40</v>
      </c>
      <c r="F13" s="38">
        <v>411</v>
      </c>
      <c r="G13" s="38">
        <v>150</v>
      </c>
      <c r="H13" s="14"/>
      <c r="I13" s="14"/>
      <c r="J13" s="14"/>
      <c r="N13" s="6"/>
    </row>
    <row r="14" spans="1:14" x14ac:dyDescent="0.25">
      <c r="A14" s="14">
        <v>2022</v>
      </c>
      <c r="B14" s="38">
        <v>657</v>
      </c>
      <c r="C14" s="38">
        <v>506</v>
      </c>
      <c r="D14" s="38">
        <v>1000</v>
      </c>
      <c r="E14" s="38">
        <v>40</v>
      </c>
      <c r="F14" s="38">
        <v>379</v>
      </c>
      <c r="G14" s="38">
        <v>153</v>
      </c>
      <c r="H14" s="14"/>
      <c r="I14" s="14"/>
      <c r="J14" s="14"/>
    </row>
    <row r="15" spans="1:14" x14ac:dyDescent="0.25">
      <c r="A15" s="14">
        <v>2023</v>
      </c>
      <c r="B15" s="38">
        <v>638</v>
      </c>
      <c r="C15" s="38">
        <v>552</v>
      </c>
      <c r="D15" s="38">
        <v>947</v>
      </c>
      <c r="E15" s="38">
        <v>74</v>
      </c>
      <c r="F15" s="38">
        <v>408</v>
      </c>
      <c r="G15" s="38">
        <v>139</v>
      </c>
      <c r="H15" s="14"/>
      <c r="I15" s="14"/>
      <c r="J15" s="14"/>
    </row>
    <row r="16" spans="1:14" x14ac:dyDescent="0.25">
      <c r="B16" s="6"/>
      <c r="C16" s="6"/>
      <c r="D16" s="6"/>
      <c r="E16" s="6"/>
      <c r="F16" s="6"/>
      <c r="G16" s="6"/>
    </row>
    <row r="21" spans="1:1" x14ac:dyDescent="0.25">
      <c r="A21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5307-E420-4E3A-A46C-697EA9684634}">
  <dimension ref="A1:F19"/>
  <sheetViews>
    <sheetView workbookViewId="0"/>
  </sheetViews>
  <sheetFormatPr defaultColWidth="11.42578125" defaultRowHeight="15" x14ac:dyDescent="0.25"/>
  <sheetData>
    <row r="1" spans="1:6" x14ac:dyDescent="0.25">
      <c r="A1" s="37" t="s">
        <v>131</v>
      </c>
      <c r="B1" s="14"/>
      <c r="C1" s="14"/>
      <c r="D1" s="14"/>
      <c r="E1" s="14"/>
      <c r="F1" s="14"/>
    </row>
    <row r="2" spans="1:6" x14ac:dyDescent="0.25">
      <c r="A2" s="37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9" t="s">
        <v>61</v>
      </c>
      <c r="B4" s="9" t="s">
        <v>1</v>
      </c>
      <c r="C4" s="9" t="s">
        <v>2</v>
      </c>
      <c r="D4" s="9" t="s">
        <v>3</v>
      </c>
      <c r="E4" s="14"/>
      <c r="F4" s="14"/>
    </row>
    <row r="5" spans="1:6" x14ac:dyDescent="0.25">
      <c r="A5" s="14">
        <v>2013</v>
      </c>
      <c r="B5" s="38">
        <v>771</v>
      </c>
      <c r="C5" s="38">
        <v>289</v>
      </c>
      <c r="D5" s="38">
        <v>482</v>
      </c>
      <c r="E5" s="14"/>
    </row>
    <row r="6" spans="1:6" x14ac:dyDescent="0.25">
      <c r="A6" s="14">
        <v>2014</v>
      </c>
      <c r="B6" s="38">
        <v>838</v>
      </c>
      <c r="C6" s="38">
        <v>309</v>
      </c>
      <c r="D6" s="38">
        <v>529</v>
      </c>
      <c r="E6" s="14"/>
      <c r="F6" s="14"/>
    </row>
    <row r="7" spans="1:6" x14ac:dyDescent="0.25">
      <c r="A7" s="14">
        <v>2015</v>
      </c>
      <c r="B7" s="38">
        <v>736</v>
      </c>
      <c r="C7" s="38">
        <v>287</v>
      </c>
      <c r="D7" s="38">
        <v>449</v>
      </c>
      <c r="E7" s="14"/>
      <c r="F7" s="14"/>
    </row>
    <row r="8" spans="1:6" x14ac:dyDescent="0.25">
      <c r="A8" s="14">
        <v>2016</v>
      </c>
      <c r="B8" s="38">
        <v>689</v>
      </c>
      <c r="C8" s="38">
        <v>254</v>
      </c>
      <c r="D8" s="38">
        <v>435</v>
      </c>
      <c r="E8" s="14"/>
      <c r="F8" s="14"/>
    </row>
    <row r="9" spans="1:6" x14ac:dyDescent="0.25">
      <c r="A9" s="14">
        <v>2017</v>
      </c>
      <c r="B9" s="38">
        <v>503</v>
      </c>
      <c r="C9" s="38">
        <v>181</v>
      </c>
      <c r="D9" s="38">
        <v>322</v>
      </c>
      <c r="E9" s="14"/>
      <c r="F9" s="14"/>
    </row>
    <row r="10" spans="1:6" x14ac:dyDescent="0.25">
      <c r="A10" s="14">
        <v>2018</v>
      </c>
      <c r="B10" s="38">
        <v>518</v>
      </c>
      <c r="C10" s="38">
        <v>185</v>
      </c>
      <c r="D10" s="38">
        <v>333</v>
      </c>
      <c r="E10" s="14"/>
      <c r="F10" s="14"/>
    </row>
    <row r="11" spans="1:6" x14ac:dyDescent="0.25">
      <c r="A11" s="14">
        <v>2019</v>
      </c>
      <c r="B11" s="38">
        <v>481</v>
      </c>
      <c r="C11" s="38">
        <v>195</v>
      </c>
      <c r="D11" s="38">
        <v>286</v>
      </c>
      <c r="E11" s="14"/>
      <c r="F11" s="14"/>
    </row>
    <row r="12" spans="1:6" x14ac:dyDescent="0.25">
      <c r="A12" s="14">
        <v>2020</v>
      </c>
      <c r="B12" s="38">
        <v>448</v>
      </c>
      <c r="C12" s="38">
        <v>177</v>
      </c>
      <c r="D12" s="38">
        <v>271</v>
      </c>
      <c r="E12" s="14"/>
      <c r="F12" s="14"/>
    </row>
    <row r="13" spans="1:6" x14ac:dyDescent="0.25">
      <c r="A13" s="14">
        <v>2021</v>
      </c>
      <c r="B13" s="38">
        <v>436</v>
      </c>
      <c r="C13" s="38">
        <v>166</v>
      </c>
      <c r="D13" s="38">
        <v>270</v>
      </c>
      <c r="E13" s="14"/>
      <c r="F13" s="14"/>
    </row>
    <row r="14" spans="1:6" x14ac:dyDescent="0.25">
      <c r="A14" s="14">
        <v>2022</v>
      </c>
      <c r="B14" s="38">
        <v>427</v>
      </c>
      <c r="C14" s="38">
        <v>154</v>
      </c>
      <c r="D14" s="38">
        <v>273</v>
      </c>
      <c r="E14" s="14"/>
      <c r="F14" s="14"/>
    </row>
    <row r="15" spans="1:6" x14ac:dyDescent="0.25">
      <c r="A15" s="14">
        <v>2023</v>
      </c>
      <c r="B15" s="38">
        <v>415</v>
      </c>
      <c r="C15" s="38">
        <v>177</v>
      </c>
      <c r="D15" s="38">
        <v>238</v>
      </c>
      <c r="E15" s="14"/>
      <c r="F15" s="14"/>
    </row>
    <row r="19" spans="1:1" x14ac:dyDescent="0.25">
      <c r="A19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D6B7-7EE1-46FE-B94B-A927EC7023B8}">
  <dimension ref="A1:G19"/>
  <sheetViews>
    <sheetView workbookViewId="0"/>
  </sheetViews>
  <sheetFormatPr defaultColWidth="8.7109375" defaultRowHeight="12.75" x14ac:dyDescent="0.2"/>
  <cols>
    <col min="1" max="16384" width="8.7109375" style="2"/>
  </cols>
  <sheetData>
    <row r="1" spans="1:7" x14ac:dyDescent="0.2">
      <c r="A1" s="23" t="s">
        <v>123</v>
      </c>
      <c r="B1" s="27"/>
      <c r="C1" s="27"/>
      <c r="D1" s="27"/>
      <c r="E1" s="27"/>
      <c r="F1" s="27"/>
      <c r="G1" s="27"/>
    </row>
    <row r="2" spans="1:7" x14ac:dyDescent="0.2">
      <c r="A2" s="27"/>
      <c r="B2" s="27"/>
      <c r="C2" s="27"/>
      <c r="D2" s="27"/>
      <c r="E2" s="27"/>
      <c r="F2" s="27"/>
      <c r="G2" s="27"/>
    </row>
    <row r="3" spans="1:7" x14ac:dyDescent="0.2">
      <c r="A3" s="27"/>
      <c r="B3" s="27"/>
      <c r="C3" s="27"/>
      <c r="D3" s="27"/>
      <c r="E3" s="27"/>
      <c r="F3" s="27"/>
      <c r="G3" s="27"/>
    </row>
    <row r="4" spans="1:7" x14ac:dyDescent="0.2">
      <c r="A4" s="27"/>
      <c r="B4" s="27"/>
      <c r="C4" s="18" t="s">
        <v>21</v>
      </c>
      <c r="D4" s="18" t="s">
        <v>22</v>
      </c>
      <c r="E4" s="18" t="s">
        <v>23</v>
      </c>
      <c r="F4" s="27"/>
    </row>
    <row r="5" spans="1:7" x14ac:dyDescent="0.2">
      <c r="A5" s="27">
        <v>1990</v>
      </c>
      <c r="B5" s="27" t="s">
        <v>2</v>
      </c>
      <c r="C5" s="27">
        <v>16</v>
      </c>
      <c r="D5" s="27">
        <v>12</v>
      </c>
      <c r="E5" s="27">
        <v>16</v>
      </c>
      <c r="F5" s="27"/>
      <c r="G5" s="27"/>
    </row>
    <row r="6" spans="1:7" x14ac:dyDescent="0.2">
      <c r="A6" s="27"/>
      <c r="B6" s="27" t="s">
        <v>3</v>
      </c>
      <c r="C6" s="27">
        <v>25</v>
      </c>
      <c r="D6" s="27">
        <v>13</v>
      </c>
      <c r="E6" s="27">
        <v>14</v>
      </c>
      <c r="F6" s="27"/>
      <c r="G6" s="27"/>
    </row>
    <row r="7" spans="1:7" x14ac:dyDescent="0.2">
      <c r="A7" s="27">
        <v>2000</v>
      </c>
      <c r="B7" s="27" t="s">
        <v>2</v>
      </c>
      <c r="C7" s="27">
        <v>38</v>
      </c>
      <c r="D7" s="27">
        <v>15</v>
      </c>
      <c r="E7" s="27">
        <v>15</v>
      </c>
      <c r="F7" s="27"/>
      <c r="G7" s="27"/>
    </row>
    <row r="8" spans="1:7" x14ac:dyDescent="0.2">
      <c r="A8" s="27"/>
      <c r="B8" s="27" t="s">
        <v>3</v>
      </c>
      <c r="C8" s="27">
        <v>47</v>
      </c>
      <c r="D8" s="27">
        <v>13</v>
      </c>
      <c r="E8" s="27">
        <v>10</v>
      </c>
      <c r="F8" s="27"/>
      <c r="G8" s="27"/>
    </row>
    <row r="9" spans="1:7" x14ac:dyDescent="0.2">
      <c r="A9" s="27">
        <v>2010</v>
      </c>
      <c r="B9" s="27" t="s">
        <v>2</v>
      </c>
      <c r="C9" s="27">
        <v>44</v>
      </c>
      <c r="D9" s="27">
        <v>16</v>
      </c>
      <c r="E9" s="27">
        <v>15</v>
      </c>
      <c r="F9" s="27"/>
      <c r="G9" s="27"/>
    </row>
    <row r="10" spans="1:7" x14ac:dyDescent="0.2">
      <c r="A10" s="27"/>
      <c r="B10" s="27" t="s">
        <v>3</v>
      </c>
      <c r="C10" s="27">
        <v>50</v>
      </c>
      <c r="D10" s="27">
        <v>16</v>
      </c>
      <c r="E10" s="27">
        <v>9</v>
      </c>
      <c r="F10" s="27"/>
      <c r="G10" s="27"/>
    </row>
    <row r="11" spans="1:7" x14ac:dyDescent="0.2">
      <c r="A11" s="27">
        <v>2015</v>
      </c>
      <c r="B11" s="27" t="s">
        <v>2</v>
      </c>
      <c r="C11" s="27">
        <v>40</v>
      </c>
      <c r="D11" s="27">
        <v>17</v>
      </c>
      <c r="E11" s="27">
        <v>16</v>
      </c>
      <c r="F11" s="27"/>
      <c r="G11" s="27"/>
    </row>
    <row r="12" spans="1:7" x14ac:dyDescent="0.2">
      <c r="A12" s="27"/>
      <c r="B12" s="27" t="s">
        <v>3</v>
      </c>
      <c r="C12" s="27">
        <v>49</v>
      </c>
      <c r="D12" s="27">
        <v>17</v>
      </c>
      <c r="E12" s="27">
        <v>12</v>
      </c>
      <c r="F12" s="27"/>
      <c r="G12" s="27"/>
    </row>
    <row r="13" spans="1:7" x14ac:dyDescent="0.2">
      <c r="A13" s="27">
        <v>2018</v>
      </c>
      <c r="B13" s="27" t="s">
        <v>2</v>
      </c>
      <c r="C13" s="27">
        <v>42</v>
      </c>
      <c r="D13" s="27"/>
      <c r="E13" s="27"/>
      <c r="F13" s="27"/>
      <c r="G13" s="27"/>
    </row>
    <row r="14" spans="1:7" x14ac:dyDescent="0.2">
      <c r="A14" s="27"/>
      <c r="B14" s="27" t="s">
        <v>3</v>
      </c>
      <c r="C14" s="27">
        <v>51</v>
      </c>
      <c r="D14" s="27"/>
      <c r="E14" s="27"/>
      <c r="F14" s="27"/>
      <c r="G14" s="27"/>
    </row>
    <row r="19" spans="1:1" x14ac:dyDescent="0.2">
      <c r="A19" s="27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2DF6-7F8D-4F09-ACB2-1835C872D2D3}">
  <dimension ref="A1:O19"/>
  <sheetViews>
    <sheetView workbookViewId="0"/>
  </sheetViews>
  <sheetFormatPr defaultColWidth="8.7109375" defaultRowHeight="12.75" x14ac:dyDescent="0.2"/>
  <cols>
    <col min="1" max="1" width="27.5703125" style="2" customWidth="1"/>
    <col min="2" max="16384" width="8.7109375" style="2"/>
  </cols>
  <sheetData>
    <row r="1" spans="1:15" x14ac:dyDescent="0.2">
      <c r="A1" s="9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A4" s="27"/>
      <c r="B4" s="72">
        <v>1983</v>
      </c>
      <c r="C4" s="72">
        <v>1984</v>
      </c>
      <c r="D4" s="72">
        <v>1985</v>
      </c>
      <c r="E4" s="72">
        <v>1986</v>
      </c>
      <c r="F4" s="72">
        <v>1987</v>
      </c>
      <c r="G4" s="72">
        <v>1988</v>
      </c>
      <c r="H4" s="72">
        <v>1989</v>
      </c>
      <c r="I4" s="72">
        <v>1990</v>
      </c>
      <c r="J4" s="72">
        <v>1991</v>
      </c>
      <c r="K4" s="72">
        <v>1992</v>
      </c>
      <c r="L4" s="73">
        <v>1993</v>
      </c>
      <c r="M4" s="27"/>
      <c r="N4" s="27"/>
    </row>
    <row r="5" spans="1:15" x14ac:dyDescent="0.2">
      <c r="A5" s="27" t="s">
        <v>83</v>
      </c>
      <c r="B5" s="27">
        <v>7</v>
      </c>
      <c r="C5" s="27">
        <v>7.6</v>
      </c>
      <c r="D5" s="27">
        <v>7.2</v>
      </c>
      <c r="E5" s="27">
        <v>6.7</v>
      </c>
      <c r="F5" s="27">
        <v>6.2</v>
      </c>
      <c r="G5" s="27">
        <v>6.2</v>
      </c>
      <c r="H5" s="27">
        <v>6.1</v>
      </c>
      <c r="I5" s="27">
        <v>5.5</v>
      </c>
      <c r="J5" s="27">
        <v>5.9</v>
      </c>
      <c r="K5" s="27">
        <v>4.4000000000000004</v>
      </c>
      <c r="L5" s="27">
        <v>4.7</v>
      </c>
      <c r="M5" s="27"/>
      <c r="N5" s="27"/>
      <c r="O5" s="27"/>
    </row>
    <row r="6" spans="1:15" x14ac:dyDescent="0.2">
      <c r="A6" s="27" t="s">
        <v>84</v>
      </c>
      <c r="B6" s="27">
        <v>2.6</v>
      </c>
      <c r="C6" s="27">
        <v>2.2999999999999998</v>
      </c>
      <c r="D6" s="27">
        <v>2.2999999999999998</v>
      </c>
      <c r="E6" s="27">
        <v>1.7</v>
      </c>
      <c r="F6" s="27">
        <v>1.8</v>
      </c>
      <c r="G6" s="27">
        <v>1.5</v>
      </c>
      <c r="H6" s="27">
        <v>1.6</v>
      </c>
      <c r="I6" s="27">
        <v>1.4</v>
      </c>
      <c r="J6" s="27">
        <v>1.3</v>
      </c>
      <c r="K6" s="27">
        <v>1.2</v>
      </c>
      <c r="L6" s="27">
        <v>1.2</v>
      </c>
      <c r="M6" s="27"/>
      <c r="N6" s="27"/>
      <c r="O6" s="27"/>
    </row>
    <row r="7" spans="1:15" x14ac:dyDescent="0.2">
      <c r="A7" s="27" t="s">
        <v>85</v>
      </c>
      <c r="B7" s="27">
        <v>1.2</v>
      </c>
      <c r="C7" s="27">
        <v>1.1000000000000001</v>
      </c>
      <c r="D7" s="27">
        <v>1.1000000000000001</v>
      </c>
      <c r="E7" s="27">
        <v>1</v>
      </c>
      <c r="F7" s="27">
        <v>0.8</v>
      </c>
      <c r="G7" s="27">
        <v>0.8</v>
      </c>
      <c r="H7" s="27">
        <v>0.7</v>
      </c>
      <c r="I7" s="27">
        <v>0.6</v>
      </c>
      <c r="J7" s="27">
        <v>0.7</v>
      </c>
      <c r="K7" s="27">
        <v>0.6</v>
      </c>
      <c r="L7" s="27">
        <v>0.6</v>
      </c>
      <c r="M7" s="27"/>
      <c r="N7" s="27"/>
      <c r="O7" s="27"/>
    </row>
    <row r="8" spans="1:15" x14ac:dyDescent="0.2">
      <c r="A8" s="27" t="s">
        <v>86</v>
      </c>
      <c r="B8" s="27">
        <v>1</v>
      </c>
      <c r="C8" s="27">
        <v>0.9</v>
      </c>
      <c r="D8" s="27">
        <v>0.7</v>
      </c>
      <c r="E8" s="27">
        <v>0.6</v>
      </c>
      <c r="F8" s="27">
        <v>0.6</v>
      </c>
      <c r="G8" s="27">
        <v>0.5</v>
      </c>
      <c r="H8" s="27">
        <v>0.4</v>
      </c>
      <c r="I8" s="27">
        <v>0.3</v>
      </c>
      <c r="J8" s="27">
        <v>0.2</v>
      </c>
      <c r="K8" s="27">
        <v>0.3</v>
      </c>
      <c r="L8" s="27">
        <v>0.2</v>
      </c>
      <c r="M8" s="27"/>
      <c r="N8" s="27"/>
      <c r="O8" s="27"/>
    </row>
    <row r="9" spans="1:15" x14ac:dyDescent="0.2">
      <c r="A9" s="27" t="s">
        <v>87</v>
      </c>
      <c r="B9" s="27">
        <v>0.4</v>
      </c>
      <c r="C9" s="27">
        <v>0.4</v>
      </c>
      <c r="D9" s="27">
        <v>0.3</v>
      </c>
      <c r="E9" s="27">
        <v>0.3</v>
      </c>
      <c r="F9" s="27">
        <v>0.2</v>
      </c>
      <c r="G9" s="27">
        <v>0.2</v>
      </c>
      <c r="H9" s="27">
        <v>0.2</v>
      </c>
      <c r="I9" s="27">
        <v>0.2</v>
      </c>
      <c r="J9" s="27">
        <v>0.2</v>
      </c>
      <c r="K9" s="27">
        <v>0.2</v>
      </c>
      <c r="L9" s="27">
        <v>0.2</v>
      </c>
      <c r="M9" s="27"/>
      <c r="N9" s="27"/>
      <c r="O9" s="27"/>
    </row>
    <row r="10" spans="1:15" x14ac:dyDescent="0.2">
      <c r="A10" s="27" t="s">
        <v>88</v>
      </c>
      <c r="B10" s="27">
        <v>0.2</v>
      </c>
      <c r="C10" s="27">
        <v>0.2</v>
      </c>
      <c r="D10" s="27">
        <v>0.2</v>
      </c>
      <c r="E10" s="27">
        <v>0.1</v>
      </c>
      <c r="F10" s="27">
        <v>0.1</v>
      </c>
      <c r="G10" s="27">
        <v>0.1</v>
      </c>
      <c r="H10" s="27">
        <v>0.1</v>
      </c>
      <c r="I10" s="27">
        <v>0.1</v>
      </c>
      <c r="J10" s="27">
        <v>0.1</v>
      </c>
      <c r="K10" s="27">
        <v>0.1</v>
      </c>
      <c r="L10" s="27">
        <v>0.1</v>
      </c>
      <c r="M10" s="27"/>
      <c r="N10" s="27"/>
      <c r="O10" s="27"/>
    </row>
    <row r="11" spans="1:15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9" spans="1:1" x14ac:dyDescent="0.2">
      <c r="A19" s="27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4335-B013-481D-9F85-D87905BA29EB}">
  <dimension ref="A1:Q25"/>
  <sheetViews>
    <sheetView zoomScaleNormal="100" workbookViewId="0"/>
  </sheetViews>
  <sheetFormatPr defaultColWidth="8.7109375" defaultRowHeight="12.75" x14ac:dyDescent="0.2"/>
  <cols>
    <col min="1" max="1" width="37.28515625" style="2" customWidth="1"/>
    <col min="2" max="16384" width="8.7109375" style="2"/>
  </cols>
  <sheetData>
    <row r="1" spans="1:17" x14ac:dyDescent="0.2">
      <c r="A1" s="3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2">
      <c r="A4" s="27"/>
      <c r="B4" s="74" t="s">
        <v>89</v>
      </c>
      <c r="C4" s="74" t="s">
        <v>90</v>
      </c>
      <c r="D4" s="74" t="s">
        <v>91</v>
      </c>
      <c r="E4" s="74" t="s">
        <v>92</v>
      </c>
      <c r="F4" s="74" t="s">
        <v>93</v>
      </c>
      <c r="G4" s="74" t="s">
        <v>94</v>
      </c>
      <c r="H4" s="74" t="s">
        <v>95</v>
      </c>
      <c r="I4" s="74" t="s">
        <v>96</v>
      </c>
      <c r="J4" s="74" t="s">
        <v>97</v>
      </c>
      <c r="K4" s="74" t="s">
        <v>98</v>
      </c>
      <c r="L4" s="74">
        <v>1992</v>
      </c>
      <c r="M4" s="27"/>
      <c r="N4" s="27"/>
      <c r="O4" s="27"/>
      <c r="P4" s="27"/>
      <c r="Q4" s="27"/>
    </row>
    <row r="5" spans="1:17" ht="25.5" x14ac:dyDescent="0.2">
      <c r="A5" s="40" t="s">
        <v>99</v>
      </c>
      <c r="B5" s="41">
        <v>1.2298185927413054</v>
      </c>
      <c r="C5" s="41">
        <v>1.1856508337176281</v>
      </c>
      <c r="D5" s="41">
        <v>1.1128266033254157</v>
      </c>
      <c r="E5" s="41">
        <v>1.0042391131865889</v>
      </c>
      <c r="F5" s="41">
        <v>0.85591699137515864</v>
      </c>
      <c r="G5" s="41">
        <v>0.76324453756360366</v>
      </c>
      <c r="H5" s="41">
        <v>0.72203614192021504</v>
      </c>
      <c r="I5" s="41">
        <v>0.69712121947667371</v>
      </c>
      <c r="J5" s="41">
        <v>0.60708417016614935</v>
      </c>
      <c r="K5" s="41">
        <v>0.62830596568695085</v>
      </c>
      <c r="L5" s="41">
        <v>0.59129878920057155</v>
      </c>
      <c r="M5" s="27"/>
      <c r="N5" s="27"/>
      <c r="O5" s="27"/>
      <c r="P5" s="27"/>
      <c r="Q5" s="27"/>
    </row>
    <row r="6" spans="1:17" ht="25.5" x14ac:dyDescent="0.2">
      <c r="A6" s="40" t="s">
        <v>100</v>
      </c>
      <c r="B6" s="41">
        <v>0.74595055413469735</v>
      </c>
      <c r="C6" s="41">
        <v>0.80347448425624335</v>
      </c>
      <c r="D6" s="41">
        <v>0.95977128854400651</v>
      </c>
      <c r="E6" s="41">
        <v>0.94589481649640561</v>
      </c>
      <c r="F6" s="41">
        <v>0.52346570397111913</v>
      </c>
      <c r="G6" s="41">
        <v>0.68049792531120334</v>
      </c>
      <c r="H6" s="41">
        <v>0.63656550703182824</v>
      </c>
      <c r="I6" s="41">
        <v>0.59481659821555022</v>
      </c>
      <c r="J6" s="41">
        <v>0.50717466600692729</v>
      </c>
      <c r="K6" s="41">
        <v>0.51661383116120696</v>
      </c>
      <c r="L6" s="41">
        <v>0.58448459086078641</v>
      </c>
      <c r="M6" s="27"/>
      <c r="N6" s="42"/>
      <c r="O6" s="27"/>
      <c r="P6" s="27"/>
      <c r="Q6" s="27"/>
    </row>
    <row r="7" spans="1:17" ht="25.5" x14ac:dyDescent="0.2">
      <c r="A7" s="43" t="s">
        <v>101</v>
      </c>
      <c r="B7" s="41">
        <v>1.6707616707616706</v>
      </c>
      <c r="C7" s="41">
        <v>1.0046367851622875</v>
      </c>
      <c r="D7" s="41">
        <v>0.67704807041299941</v>
      </c>
      <c r="E7" s="41">
        <v>0.98789037603569163</v>
      </c>
      <c r="F7" s="41">
        <v>0.70573795642835224</v>
      </c>
      <c r="G7" s="41">
        <v>0.78648412467229833</v>
      </c>
      <c r="H7" s="41">
        <v>0.72104551599819744</v>
      </c>
      <c r="I7" s="41">
        <v>0.70323488045007032</v>
      </c>
      <c r="J7" s="41">
        <v>0.67640692640692635</v>
      </c>
      <c r="K7" s="41">
        <v>0.68104426787741201</v>
      </c>
      <c r="L7" s="41">
        <v>0.50233225690706862</v>
      </c>
      <c r="M7" s="27"/>
      <c r="N7" s="42"/>
      <c r="O7" s="27"/>
      <c r="P7" s="27"/>
      <c r="Q7" s="27"/>
    </row>
    <row r="8" spans="1:17" ht="25.5" x14ac:dyDescent="0.2">
      <c r="A8" s="43" t="s">
        <v>102</v>
      </c>
      <c r="B8" s="41">
        <v>0.7572096020621879</v>
      </c>
      <c r="C8" s="41">
        <v>0.63312229256914354</v>
      </c>
      <c r="D8" s="41">
        <v>0.74171748805010718</v>
      </c>
      <c r="E8" s="41">
        <v>0.72057646116893515</v>
      </c>
      <c r="F8" s="41">
        <v>0.64966704563910993</v>
      </c>
      <c r="G8" s="41">
        <v>0.62783397279386122</v>
      </c>
      <c r="H8" s="41">
        <v>0.51204248056135027</v>
      </c>
      <c r="I8" s="41">
        <v>0.38354253835425384</v>
      </c>
      <c r="J8" s="41">
        <v>0.45112781954887221</v>
      </c>
      <c r="K8" s="41">
        <v>0.24386745086788122</v>
      </c>
      <c r="L8" s="41">
        <v>0.30653476382889783</v>
      </c>
      <c r="M8" s="27"/>
      <c r="N8" s="42"/>
      <c r="O8" s="27"/>
      <c r="P8" s="27"/>
      <c r="Q8" s="27"/>
    </row>
    <row r="9" spans="1:17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42"/>
      <c r="O9" s="27"/>
      <c r="P9" s="27"/>
      <c r="Q9" s="27"/>
    </row>
    <row r="10" spans="1:17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">
      <c r="M13" s="27"/>
      <c r="N13" s="27"/>
      <c r="O13" s="27"/>
      <c r="P13" s="27"/>
      <c r="Q13" s="27"/>
    </row>
    <row r="14" spans="1:17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workbookViewId="0"/>
  </sheetViews>
  <sheetFormatPr defaultColWidth="11.42578125" defaultRowHeight="15" x14ac:dyDescent="0.25"/>
  <cols>
    <col min="1" max="1" width="30.42578125" bestFit="1" customWidth="1"/>
  </cols>
  <sheetData>
    <row r="1" spans="1:6" x14ac:dyDescent="0.25">
      <c r="A1" s="9" t="s">
        <v>137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ht="15.75" thickBot="1" x14ac:dyDescent="0.3">
      <c r="A3" s="15"/>
      <c r="B3" s="15"/>
      <c r="C3" s="15"/>
      <c r="D3" s="15"/>
      <c r="E3" s="14"/>
      <c r="F3" s="14"/>
    </row>
    <row r="4" spans="1:6" ht="15.75" thickBot="1" x14ac:dyDescent="0.3">
      <c r="A4" s="7" t="s">
        <v>0</v>
      </c>
      <c r="B4" s="8" t="s">
        <v>47</v>
      </c>
      <c r="C4" s="8" t="s">
        <v>48</v>
      </c>
      <c r="D4" s="8" t="s">
        <v>49</v>
      </c>
      <c r="E4" s="14"/>
    </row>
    <row r="5" spans="1:6" x14ac:dyDescent="0.25">
      <c r="A5" s="12" t="s">
        <v>1</v>
      </c>
      <c r="B5" s="81">
        <v>3.2</v>
      </c>
      <c r="C5" s="81">
        <v>2.4</v>
      </c>
      <c r="D5" s="81">
        <v>4.5999999999999996</v>
      </c>
      <c r="E5" s="14"/>
      <c r="F5" s="14"/>
    </row>
    <row r="6" spans="1:6" x14ac:dyDescent="0.25">
      <c r="A6" s="9" t="s">
        <v>77</v>
      </c>
      <c r="B6" s="82">
        <v>3.9</v>
      </c>
      <c r="C6" s="82">
        <v>3.1</v>
      </c>
      <c r="D6" s="82">
        <v>5.0999999999999996</v>
      </c>
      <c r="E6" s="14"/>
      <c r="F6" s="14"/>
    </row>
    <row r="7" spans="1:6" x14ac:dyDescent="0.25">
      <c r="A7" s="9" t="s">
        <v>78</v>
      </c>
      <c r="B7" s="82">
        <v>2.4</v>
      </c>
      <c r="C7" s="82">
        <v>1.6</v>
      </c>
      <c r="D7" s="82">
        <v>4</v>
      </c>
      <c r="E7" s="14"/>
      <c r="F7" s="14"/>
    </row>
    <row r="8" spans="1:6" x14ac:dyDescent="0.25">
      <c r="A8" s="10" t="s">
        <v>28</v>
      </c>
      <c r="B8" s="83">
        <v>15.2</v>
      </c>
      <c r="C8" s="83">
        <v>13.1</v>
      </c>
      <c r="D8" s="83">
        <v>17.600000000000001</v>
      </c>
      <c r="E8" s="14"/>
      <c r="F8" s="14"/>
    </row>
    <row r="9" spans="1:6" x14ac:dyDescent="0.25">
      <c r="A9" s="10" t="s">
        <v>46</v>
      </c>
      <c r="B9" s="83">
        <v>7.1</v>
      </c>
      <c r="C9" s="83">
        <v>6.5</v>
      </c>
      <c r="D9" s="83">
        <v>7.4</v>
      </c>
      <c r="E9" s="14"/>
      <c r="F9" s="14"/>
    </row>
    <row r="10" spans="1:6" x14ac:dyDescent="0.25">
      <c r="A10" s="10" t="s">
        <v>29</v>
      </c>
      <c r="B10" s="83">
        <v>5</v>
      </c>
      <c r="C10" s="83">
        <v>4.0999999999999996</v>
      </c>
      <c r="D10" s="83">
        <v>7.3</v>
      </c>
      <c r="E10" s="14"/>
      <c r="F10" s="14"/>
    </row>
    <row r="11" spans="1:6" x14ac:dyDescent="0.25">
      <c r="A11" s="10" t="s">
        <v>30</v>
      </c>
      <c r="B11" s="83">
        <v>2.1</v>
      </c>
      <c r="C11" s="83">
        <v>2</v>
      </c>
      <c r="D11" s="83">
        <v>2.9</v>
      </c>
      <c r="E11" s="14"/>
      <c r="F11" s="14"/>
    </row>
    <row r="12" spans="1:6" x14ac:dyDescent="0.25">
      <c r="A12" s="10" t="s">
        <v>31</v>
      </c>
      <c r="B12" s="83">
        <v>2.1</v>
      </c>
      <c r="C12" s="83">
        <v>2</v>
      </c>
      <c r="D12" s="83">
        <v>2.1</v>
      </c>
      <c r="E12" s="14"/>
      <c r="F12" s="14"/>
    </row>
    <row r="13" spans="1:6" x14ac:dyDescent="0.25">
      <c r="A13" s="10" t="s">
        <v>32</v>
      </c>
      <c r="B13" s="83">
        <v>1.5</v>
      </c>
      <c r="C13" s="83">
        <v>1.2</v>
      </c>
      <c r="D13" s="83">
        <v>2.2999999999999998</v>
      </c>
      <c r="E13" s="14"/>
      <c r="F13" s="14"/>
    </row>
    <row r="14" spans="1:6" x14ac:dyDescent="0.25">
      <c r="A14" s="10" t="s">
        <v>33</v>
      </c>
      <c r="B14" s="83">
        <v>1.4</v>
      </c>
      <c r="C14" s="83">
        <v>1.4</v>
      </c>
      <c r="D14" s="83" t="s">
        <v>135</v>
      </c>
      <c r="E14" s="14"/>
      <c r="F14" s="14"/>
    </row>
    <row r="15" spans="1:6" x14ac:dyDescent="0.25">
      <c r="A15" s="10" t="s">
        <v>34</v>
      </c>
      <c r="B15" s="83">
        <v>1.3</v>
      </c>
      <c r="C15" s="83">
        <v>1.2</v>
      </c>
      <c r="D15" s="83" t="s">
        <v>135</v>
      </c>
      <c r="E15" s="14"/>
      <c r="F15" s="14"/>
    </row>
    <row r="16" spans="1:6" x14ac:dyDescent="0.25">
      <c r="A16" s="10" t="s">
        <v>35</v>
      </c>
      <c r="B16" s="83">
        <v>1.2</v>
      </c>
      <c r="C16" s="83">
        <v>0.9</v>
      </c>
      <c r="D16" s="83">
        <v>1.6</v>
      </c>
      <c r="E16" s="14"/>
      <c r="F16" s="14"/>
    </row>
    <row r="17" spans="1:6" x14ac:dyDescent="0.25">
      <c r="A17" s="10" t="s">
        <v>36</v>
      </c>
      <c r="B17" s="83">
        <v>0.9</v>
      </c>
      <c r="C17" s="83">
        <v>0.9</v>
      </c>
      <c r="D17" s="83" t="s">
        <v>135</v>
      </c>
      <c r="E17" s="14"/>
      <c r="F17" s="14"/>
    </row>
    <row r="18" spans="1:6" x14ac:dyDescent="0.25">
      <c r="A18" s="10" t="s">
        <v>37</v>
      </c>
      <c r="B18" s="83">
        <v>0.9</v>
      </c>
      <c r="C18" s="83">
        <v>0.9</v>
      </c>
      <c r="D18" s="83">
        <v>0.8</v>
      </c>
      <c r="E18" s="14"/>
      <c r="F18" s="14"/>
    </row>
    <row r="19" spans="1:6" x14ac:dyDescent="0.25">
      <c r="A19" s="10" t="s">
        <v>38</v>
      </c>
      <c r="B19" s="83">
        <v>0.8</v>
      </c>
      <c r="C19" s="83">
        <v>0.7</v>
      </c>
      <c r="D19" s="83" t="s">
        <v>135</v>
      </c>
      <c r="E19" s="14"/>
      <c r="F19" s="14"/>
    </row>
    <row r="20" spans="1:6" x14ac:dyDescent="0.25">
      <c r="A20" s="10" t="s">
        <v>50</v>
      </c>
      <c r="B20" s="83">
        <v>0.7</v>
      </c>
      <c r="C20" s="83">
        <v>0.5</v>
      </c>
      <c r="D20" s="83">
        <v>1.2</v>
      </c>
      <c r="E20" s="14"/>
      <c r="F20" s="14"/>
    </row>
    <row r="21" spans="1:6" x14ac:dyDescent="0.25">
      <c r="A21" s="10" t="s">
        <v>39</v>
      </c>
      <c r="B21" s="83">
        <v>0.5</v>
      </c>
      <c r="C21" s="83">
        <v>0.5</v>
      </c>
      <c r="D21" s="83">
        <v>0.5</v>
      </c>
      <c r="E21" s="14"/>
      <c r="F21" s="14"/>
    </row>
    <row r="22" spans="1:6" x14ac:dyDescent="0.25">
      <c r="A22" s="10" t="s">
        <v>40</v>
      </c>
      <c r="B22" s="83">
        <v>0.4</v>
      </c>
      <c r="C22" s="83">
        <v>0.3</v>
      </c>
      <c r="D22" s="83" t="s">
        <v>135</v>
      </c>
      <c r="E22" s="14"/>
      <c r="F22" s="14"/>
    </row>
    <row r="23" spans="1:6" x14ac:dyDescent="0.25">
      <c r="A23" s="10" t="s">
        <v>41</v>
      </c>
      <c r="B23" s="83">
        <v>0.4</v>
      </c>
      <c r="C23" s="83">
        <v>0.3</v>
      </c>
      <c r="D23" s="83">
        <v>1.1000000000000001</v>
      </c>
      <c r="E23" s="14"/>
      <c r="F23" s="14"/>
    </row>
    <row r="24" spans="1:6" x14ac:dyDescent="0.25">
      <c r="A24" s="10" t="s">
        <v>42</v>
      </c>
      <c r="B24" s="83">
        <v>0.3</v>
      </c>
      <c r="C24" s="83">
        <v>0.4</v>
      </c>
      <c r="D24" s="83" t="s">
        <v>135</v>
      </c>
      <c r="E24" s="14"/>
      <c r="F24" s="14"/>
    </row>
    <row r="25" spans="1:6" x14ac:dyDescent="0.25">
      <c r="A25" s="10" t="s">
        <v>43</v>
      </c>
      <c r="B25" s="83">
        <v>0.2</v>
      </c>
      <c r="C25" s="83">
        <v>0.2</v>
      </c>
      <c r="D25" s="83" t="s">
        <v>135</v>
      </c>
      <c r="E25" s="14"/>
      <c r="F25" s="14"/>
    </row>
    <row r="26" spans="1:6" x14ac:dyDescent="0.25">
      <c r="A26" s="10" t="s">
        <v>44</v>
      </c>
      <c r="B26" s="83">
        <v>0.2</v>
      </c>
      <c r="C26" s="83">
        <v>0.2</v>
      </c>
      <c r="D26" s="83">
        <v>0.2</v>
      </c>
      <c r="E26" s="14"/>
      <c r="F26" s="14"/>
    </row>
    <row r="27" spans="1:6" x14ac:dyDescent="0.25">
      <c r="A27" s="11" t="s">
        <v>45</v>
      </c>
      <c r="B27" s="84">
        <v>0.2</v>
      </c>
      <c r="C27" s="84">
        <v>0.2</v>
      </c>
      <c r="D27" s="83" t="s">
        <v>135</v>
      </c>
      <c r="E27" s="14"/>
      <c r="F27" s="14"/>
    </row>
    <row r="28" spans="1:6" x14ac:dyDescent="0.25">
      <c r="A28" s="13" t="s">
        <v>141</v>
      </c>
      <c r="B28" s="85">
        <v>0.6</v>
      </c>
      <c r="C28" s="85">
        <v>0.7</v>
      </c>
      <c r="D28" s="85">
        <v>0.5</v>
      </c>
      <c r="E28" s="14"/>
      <c r="F28" s="14"/>
    </row>
    <row r="29" spans="1:6" x14ac:dyDescent="0.25">
      <c r="A29" s="17"/>
      <c r="B29" s="17"/>
      <c r="C29" s="17"/>
      <c r="D29" s="17"/>
      <c r="E29" s="14"/>
      <c r="F29" s="14"/>
    </row>
    <row r="32" spans="1:6" x14ac:dyDescent="0.25">
      <c r="A32" s="14"/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zoomScaleNormal="100" workbookViewId="0"/>
  </sheetViews>
  <sheetFormatPr defaultColWidth="11.42578125" defaultRowHeight="15" x14ac:dyDescent="0.25"/>
  <cols>
    <col min="1" max="1" width="39" bestFit="1" customWidth="1"/>
    <col min="2" max="2" width="11.28515625" customWidth="1"/>
    <col min="3" max="3" width="9.28515625" customWidth="1"/>
    <col min="4" max="4" width="9.140625" customWidth="1"/>
    <col min="5" max="5" width="5.28515625" customWidth="1"/>
    <col min="6" max="7" width="12.7109375" bestFit="1" customWidth="1"/>
  </cols>
  <sheetData>
    <row r="1" spans="1:7" x14ac:dyDescent="0.25">
      <c r="A1" s="9" t="s">
        <v>132</v>
      </c>
      <c r="B1" s="14"/>
      <c r="C1" s="14"/>
      <c r="D1" s="14"/>
      <c r="E1" s="14"/>
      <c r="F1" s="14"/>
      <c r="G1" s="14"/>
    </row>
    <row r="2" spans="1:7" ht="15.75" thickBot="1" x14ac:dyDescent="0.3">
      <c r="A2" s="55"/>
      <c r="B2" s="15"/>
      <c r="C2" s="15"/>
      <c r="D2" s="15"/>
      <c r="E2" s="15"/>
      <c r="F2" s="15"/>
      <c r="G2" s="15"/>
    </row>
    <row r="3" spans="1:7" x14ac:dyDescent="0.25">
      <c r="A3" s="121" t="s">
        <v>4</v>
      </c>
      <c r="B3" s="119" t="s">
        <v>5</v>
      </c>
      <c r="C3" s="118" t="s">
        <v>142</v>
      </c>
      <c r="D3" s="118"/>
      <c r="E3" s="118"/>
      <c r="F3" s="119" t="s">
        <v>51</v>
      </c>
      <c r="G3" s="119" t="s">
        <v>52</v>
      </c>
    </row>
    <row r="4" spans="1:7" ht="26.25" thickBot="1" x14ac:dyDescent="0.3">
      <c r="A4" s="122"/>
      <c r="B4" s="120"/>
      <c r="C4" s="56" t="s">
        <v>48</v>
      </c>
      <c r="D4" s="57"/>
      <c r="E4" s="56" t="s">
        <v>49</v>
      </c>
      <c r="F4" s="120"/>
      <c r="G4" s="120"/>
    </row>
    <row r="5" spans="1:7" x14ac:dyDescent="0.25">
      <c r="A5" s="9" t="s">
        <v>1</v>
      </c>
      <c r="B5" s="75">
        <v>3170</v>
      </c>
      <c r="C5" s="76">
        <v>52</v>
      </c>
      <c r="D5" s="77"/>
      <c r="E5" s="76">
        <v>48</v>
      </c>
      <c r="F5" s="76">
        <v>59</v>
      </c>
      <c r="G5" s="76">
        <v>41</v>
      </c>
    </row>
    <row r="6" spans="1:7" x14ac:dyDescent="0.25">
      <c r="A6" s="10" t="s">
        <v>6</v>
      </c>
      <c r="B6" s="78">
        <v>700</v>
      </c>
      <c r="C6" s="77">
        <v>41</v>
      </c>
      <c r="D6" s="77"/>
      <c r="E6" s="77">
        <v>59</v>
      </c>
      <c r="F6" s="77">
        <v>37</v>
      </c>
      <c r="G6" s="77">
        <v>63</v>
      </c>
    </row>
    <row r="7" spans="1:7" x14ac:dyDescent="0.25">
      <c r="A7" s="10" t="s">
        <v>7</v>
      </c>
      <c r="B7" s="78">
        <v>640</v>
      </c>
      <c r="C7" s="77">
        <v>36</v>
      </c>
      <c r="D7" s="77"/>
      <c r="E7" s="77">
        <v>64</v>
      </c>
      <c r="F7" s="77">
        <v>41</v>
      </c>
      <c r="G7" s="77">
        <v>59</v>
      </c>
    </row>
    <row r="8" spans="1:7" x14ac:dyDescent="0.25">
      <c r="A8" s="10" t="s">
        <v>8</v>
      </c>
      <c r="B8" s="78">
        <v>1140</v>
      </c>
      <c r="C8" s="77">
        <v>64</v>
      </c>
      <c r="D8" s="77"/>
      <c r="E8" s="77">
        <v>36</v>
      </c>
      <c r="F8" s="77">
        <v>78</v>
      </c>
      <c r="G8" s="77">
        <v>22</v>
      </c>
    </row>
    <row r="9" spans="1:7" x14ac:dyDescent="0.25">
      <c r="A9" s="11" t="s">
        <v>11</v>
      </c>
      <c r="B9" s="79">
        <v>60</v>
      </c>
      <c r="C9" s="80">
        <v>59</v>
      </c>
      <c r="D9" s="80"/>
      <c r="E9" s="80">
        <v>41</v>
      </c>
      <c r="F9" s="80">
        <v>52</v>
      </c>
      <c r="G9" s="80">
        <v>48</v>
      </c>
    </row>
    <row r="10" spans="1:7" x14ac:dyDescent="0.25">
      <c r="A10" s="11" t="s">
        <v>9</v>
      </c>
      <c r="B10" s="79">
        <v>470</v>
      </c>
      <c r="C10" s="80">
        <v>61</v>
      </c>
      <c r="D10" s="80"/>
      <c r="E10" s="80">
        <v>39</v>
      </c>
      <c r="F10" s="80">
        <v>67</v>
      </c>
      <c r="G10" s="80">
        <v>33</v>
      </c>
    </row>
    <row r="11" spans="1:7" x14ac:dyDescent="0.25">
      <c r="A11" s="11" t="s">
        <v>10</v>
      </c>
      <c r="B11" s="79">
        <v>160</v>
      </c>
      <c r="C11" s="80">
        <v>61</v>
      </c>
      <c r="D11" s="80"/>
      <c r="E11" s="80">
        <v>39</v>
      </c>
      <c r="F11" s="80">
        <v>65</v>
      </c>
      <c r="G11" s="80">
        <v>35</v>
      </c>
    </row>
    <row r="17" spans="1:3" x14ac:dyDescent="0.25">
      <c r="A17" s="51"/>
    </row>
    <row r="20" spans="1:3" x14ac:dyDescent="0.25">
      <c r="C20" t="s">
        <v>118</v>
      </c>
    </row>
  </sheetData>
  <mergeCells count="5">
    <mergeCell ref="C3:E3"/>
    <mergeCell ref="G3:G4"/>
    <mergeCell ref="F3:F4"/>
    <mergeCell ref="B3:B4"/>
    <mergeCell ref="A3:A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/>
  </sheetViews>
  <sheetFormatPr defaultColWidth="11.42578125" defaultRowHeight="15" x14ac:dyDescent="0.25"/>
  <cols>
    <col min="1" max="1" width="49.28515625" bestFit="1" customWidth="1"/>
    <col min="2" max="2" width="9.28515625" bestFit="1" customWidth="1"/>
    <col min="3" max="4" width="12.7109375" bestFit="1" customWidth="1"/>
    <col min="5" max="5" width="9.28515625" bestFit="1" customWidth="1"/>
    <col min="6" max="7" width="12.7109375" bestFit="1" customWidth="1"/>
  </cols>
  <sheetData>
    <row r="1" spans="1:7" x14ac:dyDescent="0.25">
      <c r="A1" s="37" t="s">
        <v>182</v>
      </c>
      <c r="B1" s="14"/>
      <c r="C1" s="14"/>
      <c r="D1" s="14"/>
      <c r="E1" s="14"/>
      <c r="F1" s="14"/>
      <c r="G1" s="14"/>
    </row>
    <row r="2" spans="1:7" x14ac:dyDescent="0.25">
      <c r="A2" s="37"/>
      <c r="B2" s="14"/>
      <c r="C2" s="14"/>
      <c r="D2" s="14"/>
      <c r="E2" s="14"/>
      <c r="F2" s="14"/>
      <c r="G2" s="14"/>
    </row>
    <row r="3" spans="1:7" ht="15.75" thickBot="1" x14ac:dyDescent="0.3">
      <c r="A3" s="15"/>
      <c r="B3" s="15"/>
      <c r="C3" s="15"/>
      <c r="D3" s="15"/>
      <c r="E3" s="15"/>
      <c r="F3" s="15"/>
      <c r="G3" s="15"/>
    </row>
    <row r="4" spans="1:7" x14ac:dyDescent="0.25">
      <c r="A4" s="53"/>
      <c r="B4" s="123">
        <v>2013</v>
      </c>
      <c r="C4" s="123"/>
      <c r="D4" s="123"/>
      <c r="E4" s="123">
        <v>2023</v>
      </c>
      <c r="F4" s="123"/>
      <c r="G4" s="123"/>
    </row>
    <row r="5" spans="1:7" ht="39.75" thickBot="1" x14ac:dyDescent="0.3">
      <c r="A5" s="47" t="s">
        <v>12</v>
      </c>
      <c r="B5" s="48" t="s">
        <v>47</v>
      </c>
      <c r="C5" s="48" t="s">
        <v>51</v>
      </c>
      <c r="D5" s="48" t="s">
        <v>52</v>
      </c>
      <c r="E5" s="48" t="s">
        <v>47</v>
      </c>
      <c r="F5" s="48" t="s">
        <v>51</v>
      </c>
      <c r="G5" s="48" t="s">
        <v>52</v>
      </c>
    </row>
    <row r="6" spans="1:7" x14ac:dyDescent="0.25">
      <c r="A6" s="10" t="s">
        <v>13</v>
      </c>
      <c r="B6" s="88">
        <v>56.5</v>
      </c>
      <c r="C6" s="88">
        <v>57.4</v>
      </c>
      <c r="D6" s="88">
        <v>55.3</v>
      </c>
      <c r="E6" s="88">
        <v>77.2</v>
      </c>
      <c r="F6" s="88">
        <v>69.400000000000006</v>
      </c>
      <c r="G6" s="88">
        <v>87</v>
      </c>
    </row>
    <row r="7" spans="1:7" x14ac:dyDescent="0.25">
      <c r="A7" s="10" t="s">
        <v>14</v>
      </c>
      <c r="B7" s="88">
        <v>4.0999999999999996</v>
      </c>
      <c r="C7" s="88">
        <v>7.1</v>
      </c>
      <c r="D7" s="88">
        <v>0.3</v>
      </c>
      <c r="E7" s="88">
        <v>9.4</v>
      </c>
      <c r="F7" s="88">
        <v>16.2</v>
      </c>
      <c r="G7" s="88">
        <v>0.9</v>
      </c>
    </row>
    <row r="8" spans="1:7" x14ac:dyDescent="0.25">
      <c r="A8" s="10" t="s">
        <v>15</v>
      </c>
      <c r="B8" s="88">
        <v>4.9000000000000004</v>
      </c>
      <c r="C8" s="88">
        <v>6</v>
      </c>
      <c r="D8" s="88">
        <v>3.4</v>
      </c>
      <c r="E8" s="88">
        <v>5.0999999999999996</v>
      </c>
      <c r="F8" s="88">
        <v>6</v>
      </c>
      <c r="G8" s="88">
        <v>3.9</v>
      </c>
    </row>
    <row r="9" spans="1:7" x14ac:dyDescent="0.25">
      <c r="A9" s="10" t="s">
        <v>16</v>
      </c>
      <c r="B9" s="88">
        <v>8.5</v>
      </c>
      <c r="C9" s="88">
        <v>4.5999999999999996</v>
      </c>
      <c r="D9" s="88">
        <v>13.8</v>
      </c>
      <c r="E9" s="88">
        <v>3.2</v>
      </c>
      <c r="F9" s="88">
        <v>2.1</v>
      </c>
      <c r="G9" s="88">
        <v>4.5</v>
      </c>
    </row>
    <row r="10" spans="1:7" x14ac:dyDescent="0.25">
      <c r="A10" s="10" t="s">
        <v>17</v>
      </c>
      <c r="B10" s="88">
        <v>5.5</v>
      </c>
      <c r="C10" s="88">
        <v>7.6</v>
      </c>
      <c r="D10" s="88">
        <v>2.8</v>
      </c>
      <c r="E10" s="88">
        <v>3</v>
      </c>
      <c r="F10" s="88">
        <v>3.9</v>
      </c>
      <c r="G10" s="88">
        <v>1.9</v>
      </c>
    </row>
    <row r="11" spans="1:7" x14ac:dyDescent="0.25">
      <c r="A11" s="10" t="s">
        <v>18</v>
      </c>
      <c r="B11" s="88">
        <v>3.1</v>
      </c>
      <c r="C11" s="88">
        <v>2.8</v>
      </c>
      <c r="D11" s="88">
        <v>3.6</v>
      </c>
      <c r="E11" s="88">
        <v>1.4</v>
      </c>
      <c r="F11" s="88">
        <v>1.3</v>
      </c>
      <c r="G11" s="88">
        <v>1.4</v>
      </c>
    </row>
    <row r="12" spans="1:7" x14ac:dyDescent="0.25">
      <c r="A12" s="10" t="s">
        <v>19</v>
      </c>
      <c r="B12" s="88">
        <v>3</v>
      </c>
      <c r="C12" s="88">
        <v>2.9</v>
      </c>
      <c r="D12" s="88">
        <v>3.1</v>
      </c>
      <c r="E12" s="88">
        <v>0.8</v>
      </c>
      <c r="F12" s="88">
        <v>1</v>
      </c>
      <c r="G12" s="88">
        <v>0.5</v>
      </c>
    </row>
    <row r="13" spans="1:7" x14ac:dyDescent="0.25">
      <c r="A13" s="11" t="s">
        <v>20</v>
      </c>
      <c r="B13" s="89">
        <v>14.3</v>
      </c>
      <c r="C13" s="89">
        <v>11.8</v>
      </c>
      <c r="D13" s="89">
        <v>17.7</v>
      </c>
      <c r="E13" s="89">
        <v>0</v>
      </c>
      <c r="F13" s="89">
        <v>0.1</v>
      </c>
      <c r="G13" s="89">
        <v>0</v>
      </c>
    </row>
    <row r="14" spans="1:7" x14ac:dyDescent="0.25">
      <c r="A14" s="13" t="s">
        <v>1</v>
      </c>
      <c r="B14" s="90">
        <f t="shared" ref="B14:G14" si="0">SUM(B6:B13)</f>
        <v>99.899999999999991</v>
      </c>
      <c r="C14" s="90">
        <f t="shared" si="0"/>
        <v>100.19999999999999</v>
      </c>
      <c r="D14" s="90">
        <f t="shared" si="0"/>
        <v>99.999999999999986</v>
      </c>
      <c r="E14" s="90">
        <f t="shared" si="0"/>
        <v>100.10000000000001</v>
      </c>
      <c r="F14" s="90">
        <f t="shared" si="0"/>
        <v>100</v>
      </c>
      <c r="G14" s="90">
        <f t="shared" si="0"/>
        <v>100.10000000000002</v>
      </c>
    </row>
    <row r="17" spans="1:1" x14ac:dyDescent="0.25">
      <c r="A17" s="5"/>
    </row>
    <row r="20" spans="1:1" x14ac:dyDescent="0.25">
      <c r="A20" s="14"/>
    </row>
  </sheetData>
  <mergeCells count="2">
    <mergeCell ref="B4:D4"/>
    <mergeCell ref="E4:G4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DA01-7DD6-4034-B755-3BD8CA5049AF}">
  <dimension ref="A1:H22"/>
  <sheetViews>
    <sheetView zoomScaleNormal="100" workbookViewId="0"/>
  </sheetViews>
  <sheetFormatPr defaultColWidth="8.7109375" defaultRowHeight="12.75" x14ac:dyDescent="0.2"/>
  <cols>
    <col min="1" max="1" width="26.28515625" style="29" customWidth="1"/>
    <col min="2" max="2" width="8" style="29" bestFit="1" customWidth="1"/>
    <col min="3" max="3" width="9.140625" style="29" customWidth="1"/>
    <col min="4" max="4" width="4.7109375" style="29" bestFit="1" customWidth="1"/>
    <col min="5" max="6" width="11.28515625" style="29" bestFit="1" customWidth="1"/>
    <col min="7" max="16384" width="8.7109375" style="29"/>
  </cols>
  <sheetData>
    <row r="1" spans="1:8" x14ac:dyDescent="0.2">
      <c r="A1" s="28" t="s">
        <v>183</v>
      </c>
      <c r="B1" s="44"/>
      <c r="C1" s="44"/>
      <c r="D1" s="44"/>
      <c r="E1" s="44"/>
      <c r="F1" s="44"/>
      <c r="G1" s="44"/>
      <c r="H1" s="44"/>
    </row>
    <row r="2" spans="1:8" x14ac:dyDescent="0.2">
      <c r="A2" s="30"/>
      <c r="B2" s="44"/>
      <c r="C2" s="44"/>
      <c r="D2" s="44"/>
      <c r="E2" s="44"/>
      <c r="F2" s="44"/>
      <c r="G2" s="44"/>
      <c r="H2" s="44"/>
    </row>
    <row r="3" spans="1:8" ht="12.75" customHeight="1" thickBot="1" x14ac:dyDescent="0.25">
      <c r="A3" s="45"/>
      <c r="B3" s="124"/>
      <c r="C3" s="124"/>
      <c r="D3" s="124"/>
      <c r="E3" s="46"/>
      <c r="F3" s="45"/>
      <c r="G3" s="44"/>
      <c r="H3" s="44"/>
    </row>
    <row r="4" spans="1:8" ht="12.75" customHeight="1" x14ac:dyDescent="0.2">
      <c r="A4" s="107"/>
      <c r="B4" s="108"/>
      <c r="C4" s="108" t="s">
        <v>142</v>
      </c>
      <c r="D4" s="108"/>
      <c r="E4" s="109"/>
      <c r="F4" s="107"/>
      <c r="G4" s="44"/>
      <c r="H4" s="44"/>
    </row>
    <row r="5" spans="1:8" ht="51.75" thickBot="1" x14ac:dyDescent="0.25">
      <c r="A5" s="106" t="s">
        <v>103</v>
      </c>
      <c r="B5" s="52" t="s">
        <v>48</v>
      </c>
      <c r="C5" s="63"/>
      <c r="D5" s="52" t="s">
        <v>49</v>
      </c>
      <c r="E5" s="49" t="s">
        <v>104</v>
      </c>
      <c r="F5" s="52" t="s">
        <v>105</v>
      </c>
      <c r="G5" s="44"/>
    </row>
    <row r="6" spans="1:8" x14ac:dyDescent="0.2">
      <c r="A6" s="31" t="s">
        <v>106</v>
      </c>
      <c r="B6" s="86">
        <v>48.79</v>
      </c>
      <c r="C6" s="87"/>
      <c r="D6" s="86">
        <v>51.21</v>
      </c>
      <c r="E6" s="86">
        <v>29.161000000000001</v>
      </c>
      <c r="F6" s="86">
        <v>66.116</v>
      </c>
      <c r="G6" s="44"/>
    </row>
    <row r="7" spans="1:8" x14ac:dyDescent="0.2">
      <c r="A7" s="31" t="s">
        <v>107</v>
      </c>
      <c r="B7" s="86">
        <v>49.530999999999999</v>
      </c>
      <c r="C7" s="87"/>
      <c r="D7" s="86">
        <v>50.469000000000001</v>
      </c>
      <c r="E7" s="86">
        <v>30.786000000000001</v>
      </c>
      <c r="F7" s="86">
        <v>56.359000000000002</v>
      </c>
      <c r="G7" s="44"/>
      <c r="H7" s="44"/>
    </row>
    <row r="8" spans="1:8" x14ac:dyDescent="0.2">
      <c r="A8" s="31" t="s">
        <v>108</v>
      </c>
      <c r="B8" s="86">
        <v>53.781999999999996</v>
      </c>
      <c r="C8" s="87"/>
      <c r="D8" s="86">
        <v>46.218000000000004</v>
      </c>
      <c r="E8" s="86">
        <v>33.106999999999999</v>
      </c>
      <c r="F8" s="86">
        <v>42.386000000000003</v>
      </c>
      <c r="G8" s="44"/>
      <c r="H8" s="44"/>
    </row>
    <row r="9" spans="1:8" x14ac:dyDescent="0.2">
      <c r="A9" s="31" t="s">
        <v>109</v>
      </c>
      <c r="B9" s="86">
        <v>46.057000000000002</v>
      </c>
      <c r="C9" s="87"/>
      <c r="D9" s="86">
        <v>53.942999999999998</v>
      </c>
      <c r="E9" s="86">
        <v>27.943999999999999</v>
      </c>
      <c r="F9" s="86">
        <v>76.983000000000004</v>
      </c>
      <c r="G9" s="44"/>
      <c r="H9" s="44"/>
    </row>
    <row r="10" spans="1:8" x14ac:dyDescent="0.2">
      <c r="A10" s="31" t="s">
        <v>110</v>
      </c>
      <c r="B10" s="86">
        <v>48.896000000000001</v>
      </c>
      <c r="C10" s="87"/>
      <c r="D10" s="86">
        <v>51.103999999999999</v>
      </c>
      <c r="E10" s="86">
        <v>26.853000000000002</v>
      </c>
      <c r="F10" s="86">
        <v>86</v>
      </c>
      <c r="G10" s="44"/>
      <c r="H10" s="44"/>
    </row>
    <row r="11" spans="1:8" x14ac:dyDescent="0.2">
      <c r="A11" s="31" t="s">
        <v>111</v>
      </c>
      <c r="B11" s="86">
        <v>53.735999999999997</v>
      </c>
      <c r="C11" s="87"/>
      <c r="D11" s="86">
        <v>46.264000000000003</v>
      </c>
      <c r="E11" s="86">
        <v>32.654000000000003</v>
      </c>
      <c r="F11" s="86">
        <v>45</v>
      </c>
      <c r="G11" s="44"/>
      <c r="H11" s="44"/>
    </row>
    <row r="12" spans="1:8" x14ac:dyDescent="0.2">
      <c r="A12" s="31" t="s">
        <v>112</v>
      </c>
      <c r="B12" s="86">
        <v>49.499000000000002</v>
      </c>
      <c r="C12" s="87"/>
      <c r="D12" s="86">
        <v>50.500999999999998</v>
      </c>
      <c r="E12" s="86">
        <v>31.995000000000001</v>
      </c>
      <c r="F12" s="86">
        <v>54</v>
      </c>
      <c r="G12" s="44"/>
      <c r="H12" s="44"/>
    </row>
    <row r="13" spans="1:8" x14ac:dyDescent="0.2">
      <c r="A13" s="31" t="s">
        <v>113</v>
      </c>
      <c r="B13" s="86">
        <v>50.834000000000003</v>
      </c>
      <c r="C13" s="87"/>
      <c r="D13" s="86">
        <v>49.165999999999997</v>
      </c>
      <c r="E13" s="86">
        <v>29.542000000000002</v>
      </c>
      <c r="F13" s="86">
        <v>66</v>
      </c>
      <c r="G13" s="44"/>
      <c r="H13" s="44"/>
    </row>
    <row r="14" spans="1:8" x14ac:dyDescent="0.2">
      <c r="A14" s="31" t="s">
        <v>114</v>
      </c>
      <c r="B14" s="86">
        <v>50.302999999999997</v>
      </c>
      <c r="C14" s="87"/>
      <c r="D14" s="86">
        <v>49.697000000000003</v>
      </c>
      <c r="E14" s="86">
        <v>31.3</v>
      </c>
      <c r="F14" s="86">
        <v>55</v>
      </c>
      <c r="G14" s="44"/>
      <c r="H14" s="44"/>
    </row>
    <row r="15" spans="1:8" x14ac:dyDescent="0.2">
      <c r="A15" s="31" t="s">
        <v>115</v>
      </c>
      <c r="B15" s="86">
        <v>44.771999999999998</v>
      </c>
      <c r="C15" s="87"/>
      <c r="D15" s="86">
        <v>55.228000000000002</v>
      </c>
      <c r="E15" s="86">
        <v>34.393000000000001</v>
      </c>
      <c r="F15" s="86">
        <v>44</v>
      </c>
      <c r="G15" s="44"/>
      <c r="H15" s="44"/>
    </row>
    <row r="16" spans="1:8" x14ac:dyDescent="0.2">
      <c r="A16" s="31" t="s">
        <v>116</v>
      </c>
      <c r="B16" s="86">
        <v>49.072000000000003</v>
      </c>
      <c r="C16" s="87"/>
      <c r="D16" s="86">
        <v>50.927999999999997</v>
      </c>
      <c r="E16" s="86">
        <v>29.053999999999998</v>
      </c>
      <c r="F16" s="86">
        <v>65</v>
      </c>
      <c r="G16" s="44"/>
      <c r="H16" s="44"/>
    </row>
    <row r="17" spans="1:8" x14ac:dyDescent="0.2">
      <c r="A17" s="103" t="s">
        <v>117</v>
      </c>
      <c r="B17" s="104">
        <v>49.622</v>
      </c>
      <c r="C17" s="105"/>
      <c r="D17" s="104">
        <v>50</v>
      </c>
      <c r="E17" s="104">
        <v>31.26</v>
      </c>
      <c r="F17" s="104">
        <v>56</v>
      </c>
      <c r="G17" s="44"/>
      <c r="H17" s="44"/>
    </row>
    <row r="18" spans="1:8" x14ac:dyDescent="0.2">
      <c r="A18" s="32"/>
      <c r="B18" s="33"/>
      <c r="C18" s="64"/>
      <c r="D18" s="33"/>
      <c r="E18" s="33"/>
    </row>
    <row r="19" spans="1:8" x14ac:dyDescent="0.2">
      <c r="A19" s="34"/>
      <c r="B19" s="33"/>
      <c r="C19" s="65"/>
      <c r="D19" s="35"/>
      <c r="E19" s="35"/>
    </row>
    <row r="20" spans="1:8" x14ac:dyDescent="0.2">
      <c r="C20" s="66"/>
    </row>
    <row r="21" spans="1:8" x14ac:dyDescent="0.2">
      <c r="C21" s="67"/>
    </row>
    <row r="22" spans="1:8" x14ac:dyDescent="0.2">
      <c r="A22" s="44"/>
      <c r="C22" s="67"/>
    </row>
  </sheetData>
  <mergeCells count="1"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7AC9-FE95-4A34-9FBC-F7BA4D7B4925}">
  <dimension ref="A1:E25"/>
  <sheetViews>
    <sheetView zoomScaleNormal="100" workbookViewId="0"/>
  </sheetViews>
  <sheetFormatPr defaultColWidth="11.42578125" defaultRowHeight="12.75" x14ac:dyDescent="0.2"/>
  <cols>
    <col min="1" max="16384" width="11.42578125" style="14"/>
  </cols>
  <sheetData>
    <row r="1" spans="1:4" x14ac:dyDescent="0.2">
      <c r="A1" s="37" t="s">
        <v>124</v>
      </c>
    </row>
    <row r="4" spans="1:4" x14ac:dyDescent="0.2">
      <c r="A4" s="9" t="s">
        <v>61</v>
      </c>
      <c r="B4" s="9" t="s">
        <v>1</v>
      </c>
      <c r="C4" s="9" t="s">
        <v>2</v>
      </c>
      <c r="D4" s="9" t="s">
        <v>3</v>
      </c>
    </row>
    <row r="5" spans="1:4" x14ac:dyDescent="0.2">
      <c r="A5" s="14">
        <v>2003</v>
      </c>
      <c r="B5" s="38">
        <v>3850</v>
      </c>
      <c r="C5" s="38">
        <v>1864</v>
      </c>
      <c r="D5" s="38">
        <v>1986</v>
      </c>
    </row>
    <row r="6" spans="1:4" x14ac:dyDescent="0.2">
      <c r="A6" s="14">
        <v>2004</v>
      </c>
      <c r="B6" s="38">
        <v>3203</v>
      </c>
      <c r="C6" s="38">
        <v>1602</v>
      </c>
      <c r="D6" s="38">
        <v>1601</v>
      </c>
    </row>
    <row r="7" spans="1:4" x14ac:dyDescent="0.2">
      <c r="A7" s="14">
        <v>2005</v>
      </c>
      <c r="B7" s="38">
        <v>2931</v>
      </c>
      <c r="C7" s="38">
        <v>1451</v>
      </c>
      <c r="D7" s="38">
        <v>1480</v>
      </c>
    </row>
    <row r="8" spans="1:4" x14ac:dyDescent="0.2">
      <c r="A8" s="14">
        <v>2006</v>
      </c>
      <c r="B8" s="38">
        <v>3005</v>
      </c>
      <c r="C8" s="38">
        <v>1482</v>
      </c>
      <c r="D8" s="38">
        <v>1523</v>
      </c>
    </row>
    <row r="9" spans="1:4" x14ac:dyDescent="0.2">
      <c r="A9" s="14">
        <v>2007</v>
      </c>
      <c r="B9" s="38">
        <v>3001</v>
      </c>
      <c r="C9" s="38">
        <v>1388</v>
      </c>
      <c r="D9" s="38">
        <v>1613</v>
      </c>
    </row>
    <row r="10" spans="1:4" x14ac:dyDescent="0.2">
      <c r="A10" s="14">
        <v>2008</v>
      </c>
      <c r="B10" s="38">
        <v>3381</v>
      </c>
      <c r="C10" s="38">
        <v>1623</v>
      </c>
      <c r="D10" s="38">
        <v>1758</v>
      </c>
    </row>
    <row r="11" spans="1:4" x14ac:dyDescent="0.2">
      <c r="A11" s="14">
        <v>2009</v>
      </c>
      <c r="B11" s="38">
        <v>3526</v>
      </c>
      <c r="C11" s="38">
        <v>1722</v>
      </c>
      <c r="D11" s="38">
        <v>1804</v>
      </c>
    </row>
    <row r="12" spans="1:4" x14ac:dyDescent="0.2">
      <c r="A12" s="14">
        <v>2010</v>
      </c>
      <c r="B12" s="38">
        <v>3675</v>
      </c>
      <c r="C12" s="38">
        <v>1724</v>
      </c>
      <c r="D12" s="38">
        <v>1951</v>
      </c>
    </row>
    <row r="13" spans="1:4" x14ac:dyDescent="0.2">
      <c r="A13" s="14">
        <v>2011</v>
      </c>
      <c r="B13" s="38">
        <v>3572</v>
      </c>
      <c r="C13" s="38">
        <v>1699</v>
      </c>
      <c r="D13" s="38">
        <v>1873</v>
      </c>
    </row>
    <row r="14" spans="1:4" x14ac:dyDescent="0.2">
      <c r="A14" s="14">
        <v>2012</v>
      </c>
      <c r="B14" s="38">
        <v>3908</v>
      </c>
      <c r="C14" s="38">
        <v>1832</v>
      </c>
      <c r="D14" s="38">
        <v>2076</v>
      </c>
    </row>
    <row r="15" spans="1:4" x14ac:dyDescent="0.2">
      <c r="A15" s="14">
        <v>2013</v>
      </c>
      <c r="B15" s="38">
        <v>3243</v>
      </c>
      <c r="C15" s="38">
        <v>1528</v>
      </c>
      <c r="D15" s="38">
        <v>1715</v>
      </c>
    </row>
    <row r="16" spans="1:4" x14ac:dyDescent="0.2">
      <c r="A16" s="14">
        <v>2014</v>
      </c>
      <c r="B16" s="38">
        <v>3236</v>
      </c>
      <c r="C16" s="38">
        <v>1516</v>
      </c>
      <c r="D16" s="38">
        <v>1720</v>
      </c>
    </row>
    <row r="17" spans="1:5" x14ac:dyDescent="0.2">
      <c r="A17" s="14">
        <v>2015</v>
      </c>
      <c r="B17" s="38">
        <v>3058</v>
      </c>
      <c r="C17" s="38">
        <v>1430</v>
      </c>
      <c r="D17" s="38">
        <v>1628</v>
      </c>
    </row>
    <row r="18" spans="1:5" x14ac:dyDescent="0.2">
      <c r="A18" s="14">
        <v>2016</v>
      </c>
      <c r="B18" s="38">
        <v>3033</v>
      </c>
      <c r="C18" s="38">
        <v>1388</v>
      </c>
      <c r="D18" s="38">
        <v>1645</v>
      </c>
    </row>
    <row r="19" spans="1:5" x14ac:dyDescent="0.2">
      <c r="A19" s="14">
        <v>2017</v>
      </c>
      <c r="B19" s="38">
        <v>3236</v>
      </c>
      <c r="C19" s="38">
        <v>1551</v>
      </c>
      <c r="D19" s="38">
        <v>1685</v>
      </c>
      <c r="E19" s="38"/>
    </row>
    <row r="20" spans="1:5" x14ac:dyDescent="0.2">
      <c r="A20" s="14">
        <v>2018</v>
      </c>
      <c r="B20" s="38">
        <v>3303</v>
      </c>
      <c r="C20" s="38">
        <v>1654</v>
      </c>
      <c r="D20" s="38">
        <v>1649</v>
      </c>
      <c r="E20" s="38"/>
    </row>
    <row r="21" spans="1:5" x14ac:dyDescent="0.2">
      <c r="A21" s="14">
        <v>2019</v>
      </c>
      <c r="B21" s="38">
        <v>3234</v>
      </c>
      <c r="C21" s="38">
        <v>1657</v>
      </c>
      <c r="D21" s="38">
        <v>1577</v>
      </c>
      <c r="E21" s="38"/>
    </row>
    <row r="22" spans="1:5" x14ac:dyDescent="0.2">
      <c r="A22" s="14">
        <v>2020</v>
      </c>
      <c r="B22" s="38">
        <v>3299</v>
      </c>
      <c r="C22" s="38">
        <v>1689</v>
      </c>
      <c r="D22" s="38">
        <v>1610</v>
      </c>
      <c r="E22" s="38"/>
    </row>
    <row r="23" spans="1:5" x14ac:dyDescent="0.2">
      <c r="A23" s="14">
        <v>2021</v>
      </c>
      <c r="B23" s="38">
        <v>3199</v>
      </c>
      <c r="C23" s="38">
        <v>1613</v>
      </c>
      <c r="D23" s="38">
        <v>1586</v>
      </c>
      <c r="E23" s="38"/>
    </row>
    <row r="24" spans="1:5" x14ac:dyDescent="0.2">
      <c r="A24" s="14">
        <v>2022</v>
      </c>
      <c r="B24" s="38">
        <v>3025</v>
      </c>
      <c r="C24" s="38">
        <v>1627</v>
      </c>
      <c r="D24" s="38">
        <v>1398</v>
      </c>
      <c r="E24" s="38"/>
    </row>
    <row r="25" spans="1:5" x14ac:dyDescent="0.2">
      <c r="A25" s="14">
        <v>2023</v>
      </c>
      <c r="B25" s="38">
        <v>3170</v>
      </c>
      <c r="C25" s="38">
        <v>1663</v>
      </c>
      <c r="D25" s="38">
        <v>1507</v>
      </c>
      <c r="E25" s="3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/>
  </sheetViews>
  <sheetFormatPr defaultColWidth="11.42578125" defaultRowHeight="15" x14ac:dyDescent="0.25"/>
  <cols>
    <col min="1" max="1" width="39" bestFit="1" customWidth="1"/>
    <col min="2" max="2" width="15.28515625" customWidth="1"/>
    <col min="3" max="3" width="15.85546875" customWidth="1"/>
  </cols>
  <sheetData>
    <row r="1" spans="1:5" x14ac:dyDescent="0.25">
      <c r="A1" s="37" t="s">
        <v>133</v>
      </c>
      <c r="B1" s="14"/>
      <c r="C1" s="14"/>
      <c r="D1" s="14"/>
      <c r="E1" s="14"/>
    </row>
    <row r="2" spans="1:5" x14ac:dyDescent="0.25">
      <c r="A2" s="14"/>
      <c r="B2" s="14"/>
      <c r="C2" s="14"/>
      <c r="D2" s="14"/>
      <c r="E2" s="14"/>
    </row>
    <row r="3" spans="1:5" ht="15.75" thickBot="1" x14ac:dyDescent="0.3">
      <c r="A3" s="15"/>
      <c r="B3" s="15"/>
      <c r="C3" s="15"/>
      <c r="D3" s="14"/>
      <c r="E3" s="14"/>
    </row>
    <row r="4" spans="1:5" ht="52.5" thickBot="1" x14ac:dyDescent="0.3">
      <c r="A4" s="7" t="s">
        <v>4</v>
      </c>
      <c r="B4" s="49" t="s">
        <v>138</v>
      </c>
      <c r="C4" s="49" t="s">
        <v>139</v>
      </c>
      <c r="D4" s="14"/>
    </row>
    <row r="5" spans="1:5" x14ac:dyDescent="0.25">
      <c r="A5" s="10" t="s">
        <v>6</v>
      </c>
      <c r="B5" s="77">
        <v>21</v>
      </c>
      <c r="C5" s="77">
        <v>21</v>
      </c>
      <c r="D5" s="14"/>
      <c r="E5" s="14"/>
    </row>
    <row r="6" spans="1:5" x14ac:dyDescent="0.25">
      <c r="A6" s="10" t="s">
        <v>7</v>
      </c>
      <c r="B6" s="77">
        <v>20</v>
      </c>
      <c r="C6" s="77">
        <v>18</v>
      </c>
      <c r="D6" s="14"/>
      <c r="E6" s="14"/>
    </row>
    <row r="7" spans="1:5" x14ac:dyDescent="0.25">
      <c r="A7" s="11" t="s">
        <v>8</v>
      </c>
      <c r="B7" s="80">
        <v>33</v>
      </c>
      <c r="C7" s="80">
        <v>36</v>
      </c>
      <c r="D7" s="14"/>
      <c r="E7" s="14"/>
    </row>
    <row r="8" spans="1:5" x14ac:dyDescent="0.25">
      <c r="A8" s="11" t="s">
        <v>11</v>
      </c>
      <c r="B8" s="80">
        <v>2</v>
      </c>
      <c r="C8" s="80">
        <v>2</v>
      </c>
      <c r="D8" s="14"/>
      <c r="E8" s="14"/>
    </row>
    <row r="9" spans="1:5" x14ac:dyDescent="0.25">
      <c r="A9" s="10" t="s">
        <v>9</v>
      </c>
      <c r="B9" s="77">
        <v>17</v>
      </c>
      <c r="C9" s="77">
        <v>17</v>
      </c>
      <c r="D9" s="14"/>
      <c r="E9" s="14"/>
    </row>
    <row r="10" spans="1:5" x14ac:dyDescent="0.25">
      <c r="A10" s="11" t="s">
        <v>10</v>
      </c>
      <c r="B10" s="80">
        <v>7</v>
      </c>
      <c r="C10" s="80">
        <v>6</v>
      </c>
      <c r="D10" s="14"/>
      <c r="E10" s="14"/>
    </row>
    <row r="11" spans="1:5" x14ac:dyDescent="0.25">
      <c r="A11" s="13" t="s">
        <v>1</v>
      </c>
      <c r="B11" s="91">
        <v>100</v>
      </c>
      <c r="C11" s="91">
        <v>100</v>
      </c>
      <c r="D11" s="14"/>
      <c r="E11" s="14"/>
    </row>
    <row r="16" spans="1:5" x14ac:dyDescent="0.25">
      <c r="A16" s="14"/>
      <c r="B16" s="3"/>
      <c r="C16" s="3"/>
    </row>
    <row r="17" spans="1:3" x14ac:dyDescent="0.25">
      <c r="A17" s="4"/>
      <c r="B17" s="3"/>
      <c r="C17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40DC-6DD9-4FDD-BC12-0E0B2D146333}">
  <dimension ref="A1:I15"/>
  <sheetViews>
    <sheetView workbookViewId="0"/>
  </sheetViews>
  <sheetFormatPr defaultRowHeight="15" x14ac:dyDescent="0.25"/>
  <cols>
    <col min="1" max="1" width="49.28515625" bestFit="1" customWidth="1"/>
    <col min="2" max="2" width="6.28515625" bestFit="1" customWidth="1"/>
    <col min="3" max="3" width="15.28515625" bestFit="1" customWidth="1"/>
    <col min="4" max="4" width="9.7109375" customWidth="1"/>
    <col min="5" max="5" width="18.42578125" bestFit="1" customWidth="1"/>
    <col min="6" max="6" width="16.5703125" bestFit="1" customWidth="1"/>
    <col min="7" max="7" width="13.42578125" bestFit="1" customWidth="1"/>
    <col min="8" max="8" width="13.5703125" customWidth="1"/>
  </cols>
  <sheetData>
    <row r="1" spans="1:9" x14ac:dyDescent="0.25">
      <c r="A1" s="9" t="s">
        <v>53</v>
      </c>
      <c r="B1" s="14"/>
      <c r="C1" s="14"/>
      <c r="D1" s="14"/>
      <c r="E1" s="14"/>
      <c r="F1" s="14"/>
      <c r="G1" s="14"/>
      <c r="H1" s="14"/>
    </row>
    <row r="2" spans="1:9" x14ac:dyDescent="0.25">
      <c r="A2" s="9"/>
      <c r="B2" s="14"/>
      <c r="C2" s="14"/>
      <c r="D2" s="14"/>
      <c r="E2" s="14"/>
      <c r="F2" s="14"/>
      <c r="G2" s="14"/>
      <c r="H2" s="14"/>
    </row>
    <row r="3" spans="1:9" ht="15.75" thickBot="1" x14ac:dyDescent="0.3">
      <c r="A3" s="15"/>
      <c r="B3" s="15"/>
      <c r="C3" s="15"/>
      <c r="D3" s="15"/>
      <c r="E3" s="15"/>
      <c r="F3" s="15"/>
      <c r="G3" s="15"/>
      <c r="H3" s="15"/>
    </row>
    <row r="4" spans="1:9" ht="52.5" thickBot="1" x14ac:dyDescent="0.3">
      <c r="A4" s="47"/>
      <c r="B4" s="48" t="s">
        <v>47</v>
      </c>
      <c r="C4" s="49" t="s">
        <v>79</v>
      </c>
      <c r="D4" s="49" t="s">
        <v>80</v>
      </c>
      <c r="E4" s="49" t="s">
        <v>81</v>
      </c>
      <c r="F4" s="49" t="s">
        <v>120</v>
      </c>
      <c r="G4" s="49" t="s">
        <v>119</v>
      </c>
      <c r="H4" s="49" t="s">
        <v>82</v>
      </c>
    </row>
    <row r="5" spans="1:9" x14ac:dyDescent="0.25">
      <c r="A5" s="59" t="s">
        <v>13</v>
      </c>
      <c r="B5" s="92">
        <v>70.400000000000006</v>
      </c>
      <c r="C5" s="93">
        <v>87.4</v>
      </c>
      <c r="D5" s="93">
        <v>79.8</v>
      </c>
      <c r="E5" s="93">
        <v>47.2</v>
      </c>
      <c r="F5" s="93">
        <v>79.099999999999994</v>
      </c>
      <c r="G5" s="93">
        <v>76.900000000000006</v>
      </c>
      <c r="H5" s="93">
        <v>82.4</v>
      </c>
      <c r="I5" s="1"/>
    </row>
    <row r="6" spans="1:9" x14ac:dyDescent="0.25">
      <c r="A6" s="59" t="s">
        <v>14</v>
      </c>
      <c r="B6" s="92">
        <v>11.8</v>
      </c>
      <c r="C6" s="93">
        <v>0</v>
      </c>
      <c r="D6" s="93">
        <v>0</v>
      </c>
      <c r="E6" s="93">
        <v>35.6</v>
      </c>
      <c r="F6" s="93">
        <v>0</v>
      </c>
      <c r="G6" s="93">
        <v>0.3</v>
      </c>
      <c r="H6" s="93">
        <v>0</v>
      </c>
      <c r="I6" s="1"/>
    </row>
    <row r="7" spans="1:9" x14ac:dyDescent="0.25">
      <c r="A7" s="59" t="s">
        <v>15</v>
      </c>
      <c r="B7" s="92">
        <v>4.9000000000000004</v>
      </c>
      <c r="C7" s="93">
        <v>5.5</v>
      </c>
      <c r="D7" s="93">
        <v>11.9</v>
      </c>
      <c r="E7" s="93">
        <v>2.1</v>
      </c>
      <c r="F7" s="93">
        <v>6.4</v>
      </c>
      <c r="G7" s="93">
        <v>3.1</v>
      </c>
      <c r="H7" s="93">
        <v>0.3</v>
      </c>
      <c r="I7" s="1"/>
    </row>
    <row r="8" spans="1:9" x14ac:dyDescent="0.25">
      <c r="A8" s="59" t="s">
        <v>17</v>
      </c>
      <c r="B8" s="92">
        <v>3.5</v>
      </c>
      <c r="C8" s="93">
        <v>1.5</v>
      </c>
      <c r="D8" s="93">
        <v>1.6</v>
      </c>
      <c r="E8" s="93">
        <v>5.9</v>
      </c>
      <c r="F8" s="93">
        <v>4.3</v>
      </c>
      <c r="G8" s="93">
        <v>4.2</v>
      </c>
      <c r="H8" s="93">
        <v>2.2999999999999998</v>
      </c>
      <c r="I8" s="1"/>
    </row>
    <row r="9" spans="1:9" x14ac:dyDescent="0.25">
      <c r="A9" s="59" t="s">
        <v>16</v>
      </c>
      <c r="B9" s="92">
        <v>3.7</v>
      </c>
      <c r="C9" s="93">
        <v>1.6</v>
      </c>
      <c r="D9" s="93">
        <v>2.4</v>
      </c>
      <c r="E9" s="93">
        <v>3.7</v>
      </c>
      <c r="F9" s="93">
        <v>2</v>
      </c>
      <c r="G9" s="93">
        <v>8.1999999999999993</v>
      </c>
      <c r="H9" s="93">
        <v>4.2</v>
      </c>
      <c r="I9" s="1"/>
    </row>
    <row r="10" spans="1:9" x14ac:dyDescent="0.25">
      <c r="A10" s="59" t="s">
        <v>18</v>
      </c>
      <c r="B10" s="92">
        <v>3</v>
      </c>
      <c r="C10" s="93">
        <v>2.6</v>
      </c>
      <c r="D10" s="93">
        <v>2.6</v>
      </c>
      <c r="E10" s="93">
        <v>3</v>
      </c>
      <c r="F10" s="93">
        <v>6.4</v>
      </c>
      <c r="G10" s="93">
        <v>3.9</v>
      </c>
      <c r="H10" s="93">
        <v>1.7</v>
      </c>
      <c r="I10" s="1"/>
    </row>
    <row r="11" spans="1:9" x14ac:dyDescent="0.25">
      <c r="A11" s="59" t="s">
        <v>19</v>
      </c>
      <c r="B11" s="92">
        <v>2.6</v>
      </c>
      <c r="C11" s="93">
        <v>1.4</v>
      </c>
      <c r="D11" s="93">
        <v>1.7</v>
      </c>
      <c r="E11" s="93">
        <v>2.4</v>
      </c>
      <c r="F11" s="93">
        <v>1.8</v>
      </c>
      <c r="G11" s="93">
        <v>3.4</v>
      </c>
      <c r="H11" s="93">
        <v>8.9</v>
      </c>
      <c r="I11" s="1"/>
    </row>
    <row r="12" spans="1:9" x14ac:dyDescent="0.25">
      <c r="A12" s="60" t="s">
        <v>20</v>
      </c>
      <c r="B12" s="94">
        <v>0</v>
      </c>
      <c r="C12" s="95">
        <v>0</v>
      </c>
      <c r="D12" s="95">
        <v>0</v>
      </c>
      <c r="E12" s="95">
        <v>0.1</v>
      </c>
      <c r="F12" s="95">
        <v>0</v>
      </c>
      <c r="G12" s="95">
        <v>0</v>
      </c>
      <c r="H12" s="95">
        <v>0.3</v>
      </c>
      <c r="I12" s="1"/>
    </row>
    <row r="13" spans="1:9" x14ac:dyDescent="0.25">
      <c r="A13" s="58" t="s">
        <v>1</v>
      </c>
      <c r="B13" s="96">
        <v>99.9</v>
      </c>
      <c r="C13" s="96">
        <v>100</v>
      </c>
      <c r="D13" s="96">
        <v>100</v>
      </c>
      <c r="E13" s="96">
        <v>100.00000000000001</v>
      </c>
      <c r="F13" s="96">
        <v>100</v>
      </c>
      <c r="G13" s="96">
        <v>100.00000000000001</v>
      </c>
      <c r="H13" s="96">
        <v>100.10000000000001</v>
      </c>
    </row>
    <row r="15" spans="1:9" x14ac:dyDescent="0.25">
      <c r="A15" s="5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zoomScaleNormal="100" workbookViewId="0"/>
  </sheetViews>
  <sheetFormatPr defaultColWidth="11.42578125" defaultRowHeight="15" x14ac:dyDescent="0.25"/>
  <cols>
    <col min="1" max="1" width="39" bestFit="1" customWidth="1"/>
    <col min="2" max="2" width="6.140625" bestFit="1" customWidth="1"/>
    <col min="3" max="3" width="11.140625" bestFit="1" customWidth="1"/>
    <col min="4" max="4" width="9.140625" customWidth="1"/>
    <col min="5" max="5" width="7.7109375" bestFit="1" customWidth="1"/>
    <col min="6" max="6" width="6.140625" bestFit="1" customWidth="1"/>
    <col min="7" max="7" width="10.7109375" bestFit="1" customWidth="1"/>
    <col min="8" max="8" width="9.140625" customWidth="1"/>
    <col min="9" max="9" width="8" bestFit="1" customWidth="1"/>
  </cols>
  <sheetData>
    <row r="1" spans="1:13" x14ac:dyDescent="0.25">
      <c r="A1" s="37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</row>
    <row r="4" spans="1:13" x14ac:dyDescent="0.25">
      <c r="A4" s="14"/>
      <c r="B4" s="125" t="s">
        <v>24</v>
      </c>
      <c r="C4" s="125"/>
      <c r="D4" s="125"/>
      <c r="E4" s="125"/>
      <c r="F4" s="125" t="s">
        <v>25</v>
      </c>
      <c r="G4" s="125"/>
      <c r="H4" s="125"/>
      <c r="I4" s="125"/>
      <c r="J4" s="14"/>
      <c r="L4" s="14"/>
      <c r="M4" s="14"/>
    </row>
    <row r="5" spans="1:13" ht="15.75" thickBot="1" x14ac:dyDescent="0.3">
      <c r="A5" s="7" t="s">
        <v>4</v>
      </c>
      <c r="B5" s="16" t="s">
        <v>1</v>
      </c>
      <c r="C5" s="68" t="s">
        <v>48</v>
      </c>
      <c r="D5" s="15"/>
      <c r="E5" s="68" t="s">
        <v>49</v>
      </c>
      <c r="F5" s="16" t="s">
        <v>1</v>
      </c>
      <c r="G5" s="68" t="s">
        <v>48</v>
      </c>
      <c r="H5" s="15"/>
      <c r="I5" s="68" t="s">
        <v>49</v>
      </c>
      <c r="J5" s="14"/>
      <c r="K5" s="14"/>
      <c r="L5" s="14"/>
      <c r="M5" s="14"/>
    </row>
    <row r="6" spans="1:13" x14ac:dyDescent="0.25">
      <c r="A6" s="9" t="s">
        <v>1</v>
      </c>
      <c r="B6" s="75">
        <v>2760</v>
      </c>
      <c r="C6" s="76">
        <v>50</v>
      </c>
      <c r="D6" s="77"/>
      <c r="E6" s="76">
        <v>50</v>
      </c>
      <c r="F6" s="75">
        <v>420</v>
      </c>
      <c r="G6" s="76">
        <v>43</v>
      </c>
      <c r="H6" s="77"/>
      <c r="I6" s="76">
        <v>57</v>
      </c>
      <c r="J6" s="14"/>
      <c r="K6" s="14"/>
      <c r="L6" s="14"/>
      <c r="M6" s="14"/>
    </row>
    <row r="7" spans="1:13" x14ac:dyDescent="0.25">
      <c r="A7" s="10" t="s">
        <v>6</v>
      </c>
      <c r="B7" s="78">
        <v>640</v>
      </c>
      <c r="C7" s="77">
        <v>37</v>
      </c>
      <c r="D7" s="77"/>
      <c r="E7" s="77">
        <v>63</v>
      </c>
      <c r="F7" s="78">
        <v>120</v>
      </c>
      <c r="G7" s="77">
        <v>42</v>
      </c>
      <c r="H7" s="77"/>
      <c r="I7" s="77">
        <v>58</v>
      </c>
      <c r="J7" s="14"/>
      <c r="K7" s="14"/>
      <c r="L7" s="14"/>
      <c r="M7" s="14"/>
    </row>
    <row r="8" spans="1:13" x14ac:dyDescent="0.25">
      <c r="A8" s="10" t="s">
        <v>7</v>
      </c>
      <c r="B8" s="78">
        <v>550</v>
      </c>
      <c r="C8" s="77">
        <v>38</v>
      </c>
      <c r="D8" s="77"/>
      <c r="E8" s="77">
        <v>62</v>
      </c>
      <c r="F8" s="78">
        <v>230</v>
      </c>
      <c r="G8" s="77">
        <v>36</v>
      </c>
      <c r="H8" s="77"/>
      <c r="I8" s="77">
        <v>64</v>
      </c>
      <c r="J8" s="14"/>
      <c r="K8" s="14"/>
      <c r="L8" s="14"/>
      <c r="M8" s="14"/>
    </row>
    <row r="9" spans="1:13" x14ac:dyDescent="0.25">
      <c r="A9" s="10" t="s">
        <v>8</v>
      </c>
      <c r="B9" s="78">
        <v>950</v>
      </c>
      <c r="C9" s="77">
        <v>62</v>
      </c>
      <c r="D9" s="77"/>
      <c r="E9" s="77">
        <v>38</v>
      </c>
      <c r="F9" s="78">
        <v>20</v>
      </c>
      <c r="G9" s="77">
        <v>57</v>
      </c>
      <c r="H9" s="77"/>
      <c r="I9" s="77">
        <v>43</v>
      </c>
      <c r="J9" s="14"/>
      <c r="K9" s="14"/>
      <c r="L9" s="14"/>
      <c r="M9" s="14"/>
    </row>
    <row r="10" spans="1:13" x14ac:dyDescent="0.25">
      <c r="A10" s="11" t="s">
        <v>11</v>
      </c>
      <c r="B10" s="79">
        <v>70</v>
      </c>
      <c r="C10" s="80">
        <v>62</v>
      </c>
      <c r="D10" s="80"/>
      <c r="E10" s="80">
        <v>38</v>
      </c>
      <c r="F10" s="80" t="s">
        <v>135</v>
      </c>
      <c r="G10" s="80" t="s">
        <v>135</v>
      </c>
      <c r="H10" s="80"/>
      <c r="I10" s="80" t="s">
        <v>54</v>
      </c>
      <c r="J10" s="14"/>
      <c r="K10" s="14"/>
      <c r="L10" s="14"/>
      <c r="M10" s="14"/>
    </row>
    <row r="11" spans="1:13" x14ac:dyDescent="0.25">
      <c r="A11" s="10" t="s">
        <v>9</v>
      </c>
      <c r="B11" s="78">
        <v>410</v>
      </c>
      <c r="C11" s="77">
        <v>53</v>
      </c>
      <c r="D11" s="77"/>
      <c r="E11" s="77">
        <v>47</v>
      </c>
      <c r="F11" s="78">
        <v>30</v>
      </c>
      <c r="G11" s="77">
        <v>83</v>
      </c>
      <c r="H11" s="77"/>
      <c r="I11" s="77">
        <v>17</v>
      </c>
      <c r="J11" s="14"/>
      <c r="K11" s="14"/>
      <c r="L11" s="14"/>
      <c r="M11" s="14"/>
    </row>
    <row r="12" spans="1:13" x14ac:dyDescent="0.25">
      <c r="A12" s="11" t="s">
        <v>10</v>
      </c>
      <c r="B12" s="79">
        <v>140</v>
      </c>
      <c r="C12" s="80">
        <v>58</v>
      </c>
      <c r="D12" s="80"/>
      <c r="E12" s="80">
        <v>42</v>
      </c>
      <c r="F12" s="79">
        <v>10</v>
      </c>
      <c r="G12" s="80">
        <v>57</v>
      </c>
      <c r="H12" s="80"/>
      <c r="I12" s="80">
        <v>43</v>
      </c>
      <c r="J12" s="14"/>
      <c r="K12" s="14"/>
      <c r="L12" s="14"/>
      <c r="M12" s="14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6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</sheetData>
  <mergeCells count="2">
    <mergeCell ref="B4:E4"/>
    <mergeCell ref="F4:I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6D5E-1F0F-407E-A1AE-4D9DFDB170B9}">
  <dimension ref="A1:G21"/>
  <sheetViews>
    <sheetView workbookViewId="0"/>
  </sheetViews>
  <sheetFormatPr defaultColWidth="9.28515625" defaultRowHeight="12.75" x14ac:dyDescent="0.2"/>
  <cols>
    <col min="1" max="1" width="38.28515625" style="2" customWidth="1"/>
    <col min="2" max="2" width="11.42578125" style="2" customWidth="1"/>
    <col min="3" max="3" width="11.5703125" style="2" customWidth="1"/>
    <col min="4" max="4" width="12.7109375" style="2" customWidth="1"/>
    <col min="5" max="16384" width="9.28515625" style="2"/>
  </cols>
  <sheetData>
    <row r="1" spans="1:7" x14ac:dyDescent="0.2">
      <c r="A1" s="18" t="s">
        <v>134</v>
      </c>
      <c r="B1" s="27"/>
      <c r="C1" s="27"/>
      <c r="D1" s="27"/>
      <c r="E1" s="27"/>
      <c r="F1" s="27"/>
      <c r="G1" s="27"/>
    </row>
    <row r="2" spans="1:7" x14ac:dyDescent="0.2">
      <c r="A2" s="27"/>
      <c r="B2" s="27"/>
      <c r="C2" s="27"/>
      <c r="D2" s="27"/>
      <c r="E2" s="27"/>
      <c r="F2" s="27"/>
      <c r="G2" s="27"/>
    </row>
    <row r="3" spans="1:7" ht="13.5" thickBot="1" x14ac:dyDescent="0.25">
      <c r="A3" s="50"/>
      <c r="B3" s="50"/>
      <c r="C3" s="50"/>
      <c r="D3" s="50"/>
      <c r="E3" s="27"/>
      <c r="F3" s="27"/>
      <c r="G3" s="27"/>
    </row>
    <row r="4" spans="1:7" ht="26.25" customHeight="1" x14ac:dyDescent="0.2">
      <c r="A4" s="18"/>
      <c r="B4" s="126" t="s">
        <v>55</v>
      </c>
      <c r="C4" s="126"/>
      <c r="D4" s="126"/>
      <c r="E4" s="27"/>
      <c r="F4" s="27"/>
    </row>
    <row r="5" spans="1:7" ht="13.5" thickBot="1" x14ac:dyDescent="0.25">
      <c r="A5" s="19" t="s">
        <v>4</v>
      </c>
      <c r="B5" s="20" t="s">
        <v>21</v>
      </c>
      <c r="C5" s="20" t="s">
        <v>22</v>
      </c>
      <c r="D5" s="20" t="s">
        <v>23</v>
      </c>
      <c r="E5" s="27"/>
      <c r="F5" s="27"/>
      <c r="G5" s="27"/>
    </row>
    <row r="6" spans="1:7" x14ac:dyDescent="0.2">
      <c r="A6" s="21" t="s">
        <v>1</v>
      </c>
      <c r="B6" s="97">
        <v>45</v>
      </c>
      <c r="C6" s="97">
        <v>62</v>
      </c>
      <c r="D6" s="97">
        <v>75</v>
      </c>
      <c r="E6" s="27"/>
      <c r="F6" s="27"/>
      <c r="G6" s="27"/>
    </row>
    <row r="7" spans="1:7" x14ac:dyDescent="0.2">
      <c r="A7" s="22" t="s">
        <v>6</v>
      </c>
      <c r="B7" s="98">
        <v>53</v>
      </c>
      <c r="C7" s="98">
        <v>71</v>
      </c>
      <c r="D7" s="98">
        <v>80</v>
      </c>
      <c r="E7" s="27"/>
      <c r="F7" s="27"/>
      <c r="G7" s="27"/>
    </row>
    <row r="8" spans="1:7" x14ac:dyDescent="0.2">
      <c r="A8" s="22" t="s">
        <v>7</v>
      </c>
      <c r="B8" s="98">
        <v>50</v>
      </c>
      <c r="C8" s="98">
        <v>65</v>
      </c>
      <c r="D8" s="98">
        <v>73</v>
      </c>
      <c r="E8" s="27"/>
      <c r="F8" s="27"/>
      <c r="G8" s="27"/>
    </row>
    <row r="9" spans="1:7" x14ac:dyDescent="0.2">
      <c r="A9" s="22" t="s">
        <v>8</v>
      </c>
      <c r="B9" s="98">
        <v>46</v>
      </c>
      <c r="C9" s="98">
        <v>63</v>
      </c>
      <c r="D9" s="98">
        <v>80</v>
      </c>
      <c r="E9" s="27"/>
      <c r="F9" s="27"/>
      <c r="G9" s="27"/>
    </row>
    <row r="10" spans="1:7" x14ac:dyDescent="0.2">
      <c r="A10" s="22" t="s">
        <v>11</v>
      </c>
      <c r="B10" s="98">
        <v>54</v>
      </c>
      <c r="C10" s="98">
        <v>65</v>
      </c>
      <c r="D10" s="98">
        <v>81</v>
      </c>
      <c r="E10" s="27"/>
      <c r="F10" s="27"/>
      <c r="G10" s="27"/>
    </row>
    <row r="11" spans="1:7" x14ac:dyDescent="0.2">
      <c r="A11" s="22" t="s">
        <v>9</v>
      </c>
      <c r="B11" s="98">
        <v>30</v>
      </c>
      <c r="C11" s="98">
        <v>48</v>
      </c>
      <c r="D11" s="98">
        <v>64</v>
      </c>
      <c r="E11" s="27"/>
      <c r="F11" s="27"/>
      <c r="G11" s="27"/>
    </row>
    <row r="12" spans="1:7" x14ac:dyDescent="0.2">
      <c r="A12" s="36" t="s">
        <v>10</v>
      </c>
      <c r="B12" s="99">
        <v>29</v>
      </c>
      <c r="C12" s="99">
        <v>46</v>
      </c>
      <c r="D12" s="99">
        <v>66</v>
      </c>
      <c r="E12" s="27"/>
      <c r="F12" s="27"/>
      <c r="G12" s="27"/>
    </row>
    <row r="21" spans="1:1" x14ac:dyDescent="0.2">
      <c r="A21" s="27"/>
    </row>
  </sheetData>
  <mergeCells count="1">
    <mergeCell ref="B4:D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8820-03FB-4060-92DB-F98CB3947EC5}">
  <dimension ref="A1:I23"/>
  <sheetViews>
    <sheetView workbookViewId="0"/>
  </sheetViews>
  <sheetFormatPr defaultColWidth="9.28515625" defaultRowHeight="12.75" x14ac:dyDescent="0.2"/>
  <cols>
    <col min="1" max="1" width="40.28515625" style="2" bestFit="1" customWidth="1"/>
    <col min="2" max="2" width="9.28515625" style="2"/>
    <col min="3" max="3" width="11.7109375" style="2" customWidth="1"/>
    <col min="4" max="5" width="9.28515625" style="2"/>
    <col min="6" max="6" width="12.42578125" style="2" customWidth="1"/>
    <col min="7" max="8" width="9.28515625" style="2"/>
    <col min="9" max="9" width="12.28515625" style="2" customWidth="1"/>
    <col min="10" max="16384" width="9.28515625" style="2"/>
  </cols>
  <sheetData>
    <row r="1" spans="1:9" x14ac:dyDescent="0.2">
      <c r="A1" s="18" t="s">
        <v>144</v>
      </c>
      <c r="B1" s="27"/>
      <c r="C1" s="27"/>
      <c r="D1" s="27"/>
      <c r="E1" s="27"/>
      <c r="F1" s="27"/>
      <c r="G1" s="27"/>
      <c r="H1" s="27"/>
      <c r="I1" s="27"/>
    </row>
    <row r="2" spans="1:9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9" ht="13.5" thickBot="1" x14ac:dyDescent="0.25">
      <c r="A3" s="50"/>
      <c r="B3" s="50"/>
      <c r="C3" s="50"/>
      <c r="D3" s="50"/>
      <c r="E3" s="50"/>
      <c r="F3" s="50"/>
      <c r="G3" s="50"/>
      <c r="H3" s="27"/>
      <c r="I3" s="27"/>
    </row>
    <row r="4" spans="1:9" x14ac:dyDescent="0.2">
      <c r="A4" s="23"/>
      <c r="B4" s="127" t="s">
        <v>56</v>
      </c>
      <c r="C4" s="127"/>
      <c r="D4" s="127"/>
      <c r="E4" s="127" t="s">
        <v>57</v>
      </c>
      <c r="F4" s="127"/>
      <c r="G4" s="127"/>
      <c r="H4" s="27"/>
    </row>
    <row r="5" spans="1:9" ht="13.5" thickBot="1" x14ac:dyDescent="0.25">
      <c r="A5" s="24"/>
      <c r="B5" s="25" t="s">
        <v>1</v>
      </c>
      <c r="C5" s="25" t="s">
        <v>2</v>
      </c>
      <c r="D5" s="25" t="s">
        <v>3</v>
      </c>
      <c r="E5" s="25" t="s">
        <v>1</v>
      </c>
      <c r="F5" s="25" t="s">
        <v>2</v>
      </c>
      <c r="G5" s="25" t="s">
        <v>3</v>
      </c>
      <c r="H5" s="27"/>
      <c r="I5" s="27"/>
    </row>
    <row r="6" spans="1:9" x14ac:dyDescent="0.2">
      <c r="A6" s="26" t="s">
        <v>58</v>
      </c>
      <c r="B6" s="100">
        <v>7</v>
      </c>
      <c r="C6" s="100">
        <v>8</v>
      </c>
      <c r="D6" s="100">
        <v>7</v>
      </c>
      <c r="E6" s="100">
        <v>5.5</v>
      </c>
      <c r="F6" s="100">
        <v>5.5</v>
      </c>
      <c r="G6" s="77">
        <v>5.4</v>
      </c>
      <c r="H6" s="27"/>
      <c r="I6" s="27"/>
    </row>
    <row r="7" spans="1:9" x14ac:dyDescent="0.2">
      <c r="A7" s="11" t="s">
        <v>6</v>
      </c>
      <c r="B7" s="80">
        <v>7</v>
      </c>
      <c r="C7" s="80">
        <v>7</v>
      </c>
      <c r="D7" s="80">
        <v>7</v>
      </c>
      <c r="E7" s="80">
        <v>5.6</v>
      </c>
      <c r="F7" s="80">
        <v>5.3</v>
      </c>
      <c r="G7" s="77">
        <v>5.9</v>
      </c>
      <c r="H7" s="27"/>
      <c r="I7" s="27"/>
    </row>
    <row r="8" spans="1:9" x14ac:dyDescent="0.2">
      <c r="A8" s="11" t="s">
        <v>7</v>
      </c>
      <c r="B8" s="80">
        <v>7</v>
      </c>
      <c r="C8" s="80">
        <v>7</v>
      </c>
      <c r="D8" s="80">
        <v>7</v>
      </c>
      <c r="E8" s="80">
        <v>5.4</v>
      </c>
      <c r="F8" s="80">
        <v>5.6</v>
      </c>
      <c r="G8" s="77">
        <v>5.4</v>
      </c>
      <c r="H8" s="27"/>
      <c r="I8" s="27"/>
    </row>
    <row r="9" spans="1:9" x14ac:dyDescent="0.2">
      <c r="A9" s="11" t="s">
        <v>8</v>
      </c>
      <c r="B9" s="80">
        <v>9</v>
      </c>
      <c r="C9" s="80">
        <v>10</v>
      </c>
      <c r="D9" s="80">
        <v>9</v>
      </c>
      <c r="E9" s="80">
        <v>5.3</v>
      </c>
      <c r="F9" s="80">
        <v>5.4</v>
      </c>
      <c r="G9" s="77">
        <v>5.3</v>
      </c>
      <c r="H9" s="27"/>
      <c r="I9" s="27"/>
    </row>
    <row r="10" spans="1:9" x14ac:dyDescent="0.2">
      <c r="A10" s="11" t="s">
        <v>11</v>
      </c>
      <c r="B10" s="80" t="s">
        <v>135</v>
      </c>
      <c r="C10" s="80" t="s">
        <v>135</v>
      </c>
      <c r="D10" s="80" t="s">
        <v>59</v>
      </c>
      <c r="E10" s="80" t="s">
        <v>135</v>
      </c>
      <c r="F10" s="80" t="s">
        <v>135</v>
      </c>
      <c r="G10" s="77" t="s">
        <v>59</v>
      </c>
      <c r="H10" s="27"/>
      <c r="I10" s="27"/>
    </row>
    <row r="11" spans="1:9" x14ac:dyDescent="0.2">
      <c r="A11" s="11" t="s">
        <v>9</v>
      </c>
      <c r="B11" s="89">
        <v>10.5</v>
      </c>
      <c r="C11" s="80">
        <v>11</v>
      </c>
      <c r="D11" s="80" t="s">
        <v>135</v>
      </c>
      <c r="E11" s="80">
        <v>5.2</v>
      </c>
      <c r="F11" s="80">
        <v>5.2</v>
      </c>
      <c r="G11" s="77" t="s">
        <v>135</v>
      </c>
      <c r="H11" s="27"/>
      <c r="I11" s="27"/>
    </row>
    <row r="12" spans="1:9" x14ac:dyDescent="0.2">
      <c r="A12" s="11" t="s">
        <v>10</v>
      </c>
      <c r="B12" s="80">
        <v>9</v>
      </c>
      <c r="C12" s="80" t="s">
        <v>135</v>
      </c>
      <c r="D12" s="80" t="s">
        <v>135</v>
      </c>
      <c r="E12" s="80">
        <v>5.0999999999999996</v>
      </c>
      <c r="F12" s="80" t="s">
        <v>135</v>
      </c>
      <c r="G12" s="77" t="s">
        <v>135</v>
      </c>
      <c r="H12" s="27"/>
      <c r="I12" s="27"/>
    </row>
    <row r="13" spans="1:9" x14ac:dyDescent="0.2">
      <c r="A13" s="23" t="s">
        <v>60</v>
      </c>
      <c r="B13" s="101">
        <v>12</v>
      </c>
      <c r="C13" s="101">
        <v>12</v>
      </c>
      <c r="D13" s="102">
        <v>11</v>
      </c>
      <c r="E13" s="101">
        <v>8.5</v>
      </c>
      <c r="F13" s="101">
        <v>8.4</v>
      </c>
      <c r="G13" s="101">
        <v>8.5</v>
      </c>
      <c r="H13" s="27"/>
      <c r="I13" s="27"/>
    </row>
    <row r="14" spans="1:9" x14ac:dyDescent="0.2">
      <c r="A14" s="10" t="s">
        <v>6</v>
      </c>
      <c r="B14" s="88">
        <v>11</v>
      </c>
      <c r="C14" s="88">
        <v>11</v>
      </c>
      <c r="D14" s="88">
        <v>11</v>
      </c>
      <c r="E14" s="77">
        <v>8.5</v>
      </c>
      <c r="F14" s="77">
        <v>8.6</v>
      </c>
      <c r="G14" s="77">
        <v>8.4</v>
      </c>
      <c r="H14" s="27"/>
      <c r="I14" s="27"/>
    </row>
    <row r="15" spans="1:9" x14ac:dyDescent="0.2">
      <c r="A15" s="10" t="s">
        <v>7</v>
      </c>
      <c r="B15" s="88">
        <v>11</v>
      </c>
      <c r="C15" s="88">
        <v>11</v>
      </c>
      <c r="D15" s="88">
        <v>11</v>
      </c>
      <c r="E15" s="77">
        <v>8.5</v>
      </c>
      <c r="F15" s="77">
        <v>8.3000000000000007</v>
      </c>
      <c r="G15" s="77">
        <v>8.6</v>
      </c>
      <c r="H15" s="27"/>
      <c r="I15" s="27"/>
    </row>
    <row r="16" spans="1:9" x14ac:dyDescent="0.2">
      <c r="A16" s="10" t="s">
        <v>8</v>
      </c>
      <c r="B16" s="88">
        <v>12</v>
      </c>
      <c r="C16" s="88">
        <v>12</v>
      </c>
      <c r="D16" s="88">
        <v>11.5</v>
      </c>
      <c r="E16" s="77">
        <v>8.1999999999999993</v>
      </c>
      <c r="F16" s="77">
        <v>8.1</v>
      </c>
      <c r="G16" s="77">
        <v>8.3000000000000007</v>
      </c>
      <c r="H16" s="27"/>
      <c r="I16" s="27"/>
    </row>
    <row r="17" spans="1:9" x14ac:dyDescent="0.2">
      <c r="A17" s="10" t="s">
        <v>11</v>
      </c>
      <c r="B17" s="88">
        <v>11</v>
      </c>
      <c r="C17" s="88">
        <v>12</v>
      </c>
      <c r="D17" s="88">
        <v>11</v>
      </c>
      <c r="E17" s="77">
        <v>8.4</v>
      </c>
      <c r="F17" s="77">
        <v>8.3000000000000007</v>
      </c>
      <c r="G17" s="77">
        <v>8.5</v>
      </c>
      <c r="H17" s="27"/>
      <c r="I17" s="27"/>
    </row>
    <row r="18" spans="1:9" x14ac:dyDescent="0.2">
      <c r="A18" s="10" t="s">
        <v>9</v>
      </c>
      <c r="B18" s="88">
        <v>12.5</v>
      </c>
      <c r="C18" s="88">
        <v>13</v>
      </c>
      <c r="D18" s="88">
        <v>12</v>
      </c>
      <c r="E18" s="77">
        <v>8.8000000000000007</v>
      </c>
      <c r="F18" s="77">
        <v>8.6999999999999993</v>
      </c>
      <c r="G18" s="77">
        <v>8.8000000000000007</v>
      </c>
      <c r="H18" s="27"/>
      <c r="I18" s="27"/>
    </row>
    <row r="19" spans="1:9" x14ac:dyDescent="0.2">
      <c r="A19" s="11" t="s">
        <v>10</v>
      </c>
      <c r="B19" s="89">
        <v>14</v>
      </c>
      <c r="C19" s="89">
        <v>14</v>
      </c>
      <c r="D19" s="89">
        <v>13</v>
      </c>
      <c r="E19" s="84">
        <v>9</v>
      </c>
      <c r="F19" s="84">
        <v>9</v>
      </c>
      <c r="G19" s="80">
        <v>8.6999999999999993</v>
      </c>
      <c r="H19" s="27"/>
      <c r="I19" s="27"/>
    </row>
    <row r="20" spans="1:9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3" spans="1:9" x14ac:dyDescent="0.2">
      <c r="A23" s="27"/>
    </row>
  </sheetData>
  <mergeCells count="2"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9E320-328D-4978-AAB1-4A7AA6BCBE1D}">
  <dimension ref="A1:L17"/>
  <sheetViews>
    <sheetView zoomScaleNormal="100" workbookViewId="0"/>
  </sheetViews>
  <sheetFormatPr defaultColWidth="11.42578125" defaultRowHeight="12.75" x14ac:dyDescent="0.2"/>
  <cols>
    <col min="1" max="1" width="38.28515625" style="14" customWidth="1"/>
    <col min="2" max="16384" width="11.42578125" style="14"/>
  </cols>
  <sheetData>
    <row r="1" spans="1:12" x14ac:dyDescent="0.2">
      <c r="A1" s="37" t="s">
        <v>125</v>
      </c>
    </row>
    <row r="4" spans="1:12" x14ac:dyDescent="0.2">
      <c r="A4" s="9" t="s">
        <v>4</v>
      </c>
      <c r="B4" s="9">
        <v>2013</v>
      </c>
      <c r="C4" s="9">
        <v>2014</v>
      </c>
      <c r="D4" s="9">
        <v>2015</v>
      </c>
      <c r="E4" s="9">
        <v>2016</v>
      </c>
      <c r="F4" s="9">
        <v>2017</v>
      </c>
      <c r="G4" s="9">
        <v>2018</v>
      </c>
      <c r="H4" s="9">
        <v>2019</v>
      </c>
      <c r="I4" s="9">
        <v>2020</v>
      </c>
      <c r="J4" s="9">
        <v>2021</v>
      </c>
      <c r="K4" s="9">
        <v>2022</v>
      </c>
      <c r="L4" s="9">
        <v>2023</v>
      </c>
    </row>
    <row r="5" spans="1:12" x14ac:dyDescent="0.2">
      <c r="A5" s="14" t="s">
        <v>6</v>
      </c>
      <c r="B5" s="38">
        <v>744</v>
      </c>
      <c r="C5" s="38">
        <v>708</v>
      </c>
      <c r="D5" s="38">
        <v>663</v>
      </c>
      <c r="E5" s="38">
        <v>711</v>
      </c>
      <c r="F5" s="38">
        <v>757</v>
      </c>
      <c r="G5" s="38">
        <v>793</v>
      </c>
      <c r="H5" s="38">
        <v>761</v>
      </c>
      <c r="I5" s="38">
        <v>769</v>
      </c>
      <c r="J5" s="38">
        <v>741</v>
      </c>
      <c r="K5" s="38">
        <v>673</v>
      </c>
      <c r="L5" s="38">
        <v>703</v>
      </c>
    </row>
    <row r="6" spans="1:12" x14ac:dyDescent="0.2">
      <c r="A6" s="14" t="s">
        <v>7</v>
      </c>
      <c r="B6" s="38">
        <v>645</v>
      </c>
      <c r="C6" s="38">
        <v>688</v>
      </c>
      <c r="D6" s="38">
        <v>641</v>
      </c>
      <c r="E6" s="38">
        <v>634</v>
      </c>
      <c r="F6" s="38">
        <v>681</v>
      </c>
      <c r="G6" s="38">
        <v>656</v>
      </c>
      <c r="H6" s="38">
        <v>690</v>
      </c>
      <c r="I6" s="38">
        <v>597</v>
      </c>
      <c r="J6" s="38">
        <v>622</v>
      </c>
      <c r="K6" s="38">
        <v>539</v>
      </c>
      <c r="L6" s="38">
        <v>637</v>
      </c>
    </row>
    <row r="7" spans="1:12" x14ac:dyDescent="0.2">
      <c r="A7" s="14" t="s">
        <v>8</v>
      </c>
      <c r="B7" s="38">
        <v>1176</v>
      </c>
      <c r="C7" s="38">
        <v>1124</v>
      </c>
      <c r="D7" s="38">
        <v>1041</v>
      </c>
      <c r="E7" s="38">
        <v>1028</v>
      </c>
      <c r="F7" s="38">
        <v>1115</v>
      </c>
      <c r="G7" s="38">
        <v>1107</v>
      </c>
      <c r="H7" s="38">
        <v>1097</v>
      </c>
      <c r="I7" s="38">
        <v>1176</v>
      </c>
      <c r="J7" s="38">
        <v>1151</v>
      </c>
      <c r="K7" s="38">
        <v>1088</v>
      </c>
      <c r="L7" s="38">
        <v>1137</v>
      </c>
    </row>
    <row r="8" spans="1:12" x14ac:dyDescent="0.2">
      <c r="A8" s="14" t="s">
        <v>11</v>
      </c>
      <c r="B8" s="38">
        <v>49</v>
      </c>
      <c r="C8" s="38">
        <v>66</v>
      </c>
      <c r="D8" s="38">
        <v>48</v>
      </c>
      <c r="E8" s="38">
        <v>61</v>
      </c>
      <c r="F8" s="38">
        <v>60</v>
      </c>
      <c r="G8" s="38">
        <v>76</v>
      </c>
      <c r="H8" s="38">
        <v>66</v>
      </c>
      <c r="I8" s="38">
        <v>53</v>
      </c>
      <c r="J8" s="38">
        <v>54</v>
      </c>
      <c r="K8" s="38">
        <v>57</v>
      </c>
      <c r="L8" s="38">
        <v>61</v>
      </c>
    </row>
    <row r="9" spans="1:12" x14ac:dyDescent="0.2">
      <c r="A9" s="14" t="s">
        <v>9</v>
      </c>
      <c r="B9" s="38">
        <v>464</v>
      </c>
      <c r="C9" s="38">
        <v>482</v>
      </c>
      <c r="D9" s="38">
        <v>489</v>
      </c>
      <c r="E9" s="38">
        <v>446</v>
      </c>
      <c r="F9" s="38">
        <v>471</v>
      </c>
      <c r="G9" s="38">
        <v>517</v>
      </c>
      <c r="H9" s="38">
        <v>469</v>
      </c>
      <c r="I9" s="38">
        <v>541</v>
      </c>
      <c r="J9" s="38">
        <v>488</v>
      </c>
      <c r="K9" s="38">
        <v>511</v>
      </c>
      <c r="L9" s="38">
        <v>468</v>
      </c>
    </row>
    <row r="10" spans="1:12" x14ac:dyDescent="0.2">
      <c r="A10" s="14" t="s">
        <v>10</v>
      </c>
      <c r="B10" s="38">
        <v>166</v>
      </c>
      <c r="C10" s="38">
        <v>169</v>
      </c>
      <c r="D10" s="38">
        <v>177</v>
      </c>
      <c r="E10" s="38">
        <v>154</v>
      </c>
      <c r="F10" s="38">
        <v>153</v>
      </c>
      <c r="G10" s="38">
        <v>155</v>
      </c>
      <c r="H10" s="38">
        <v>151</v>
      </c>
      <c r="I10" s="38">
        <v>164</v>
      </c>
      <c r="J10" s="38">
        <v>145</v>
      </c>
      <c r="K10" s="38">
        <v>157</v>
      </c>
      <c r="L10" s="38">
        <v>164</v>
      </c>
    </row>
    <row r="11" spans="1:12" x14ac:dyDescent="0.2">
      <c r="B11" s="38"/>
      <c r="C11" s="38"/>
      <c r="D11" s="38"/>
      <c r="E11" s="38"/>
      <c r="F11" s="38"/>
      <c r="G11" s="38"/>
    </row>
    <row r="12" spans="1:12" x14ac:dyDescent="0.2">
      <c r="B12" s="38"/>
      <c r="C12" s="38"/>
      <c r="D12" s="38"/>
      <c r="E12" s="38"/>
      <c r="F12" s="38"/>
      <c r="G12" s="38"/>
      <c r="L12" s="38"/>
    </row>
    <row r="13" spans="1:12" x14ac:dyDescent="0.2">
      <c r="B13" s="38"/>
      <c r="C13" s="38"/>
      <c r="D13" s="38"/>
      <c r="E13" s="38"/>
      <c r="F13" s="38"/>
      <c r="G13" s="38"/>
    </row>
    <row r="14" spans="1:12" x14ac:dyDescent="0.2">
      <c r="B14" s="38"/>
      <c r="C14" s="38"/>
      <c r="D14" s="38"/>
      <c r="E14" s="38"/>
      <c r="F14" s="38"/>
      <c r="G14" s="38"/>
    </row>
    <row r="15" spans="1:12" x14ac:dyDescent="0.2">
      <c r="B15" s="38"/>
      <c r="C15" s="38"/>
      <c r="D15" s="38"/>
      <c r="E15" s="38"/>
      <c r="F15" s="38"/>
      <c r="G15" s="38"/>
    </row>
    <row r="16" spans="1:12" x14ac:dyDescent="0.2">
      <c r="B16" s="38"/>
      <c r="C16" s="38"/>
      <c r="D16" s="38"/>
      <c r="E16" s="38"/>
      <c r="F16" s="38"/>
      <c r="G16" s="38"/>
    </row>
    <row r="17" spans="2:7" x14ac:dyDescent="0.2">
      <c r="B17" s="38"/>
      <c r="C17" s="38"/>
      <c r="D17" s="38"/>
      <c r="E17" s="38"/>
      <c r="F17" s="38"/>
      <c r="G17" s="3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CAAB-203E-465E-8AD8-04F8A98D9BC5}">
  <dimension ref="A1:G20"/>
  <sheetViews>
    <sheetView workbookViewId="0"/>
  </sheetViews>
  <sheetFormatPr defaultRowHeight="15" x14ac:dyDescent="0.25"/>
  <cols>
    <col min="2" max="2" width="18.140625" bestFit="1" customWidth="1"/>
    <col min="3" max="3" width="19.42578125" bestFit="1" customWidth="1"/>
  </cols>
  <sheetData>
    <row r="1" spans="1:7" x14ac:dyDescent="0.25">
      <c r="A1" s="37" t="s">
        <v>136</v>
      </c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9" t="s">
        <v>61</v>
      </c>
      <c r="B4" s="9" t="s">
        <v>26</v>
      </c>
      <c r="C4" s="9" t="s">
        <v>27</v>
      </c>
      <c r="D4" s="14"/>
      <c r="E4" s="14"/>
      <c r="G4" s="14"/>
    </row>
    <row r="5" spans="1:7" x14ac:dyDescent="0.25">
      <c r="A5" s="14">
        <v>2013</v>
      </c>
      <c r="B5" s="38">
        <v>1947</v>
      </c>
      <c r="C5" s="38">
        <v>1296</v>
      </c>
      <c r="D5" s="14"/>
      <c r="E5" s="14"/>
      <c r="F5" s="14"/>
      <c r="G5" s="14"/>
    </row>
    <row r="6" spans="1:7" x14ac:dyDescent="0.25">
      <c r="A6" s="14">
        <v>2014</v>
      </c>
      <c r="B6" s="38">
        <v>1932</v>
      </c>
      <c r="C6" s="38">
        <v>1304</v>
      </c>
      <c r="D6" s="14"/>
      <c r="E6" s="14"/>
      <c r="G6" s="14"/>
    </row>
    <row r="7" spans="1:7" x14ac:dyDescent="0.25">
      <c r="A7" s="14">
        <v>2015</v>
      </c>
      <c r="B7" s="38">
        <v>1892</v>
      </c>
      <c r="C7" s="38">
        <v>1166</v>
      </c>
      <c r="D7" s="14"/>
      <c r="E7" s="14"/>
      <c r="F7" s="14"/>
      <c r="G7" s="14"/>
    </row>
    <row r="8" spans="1:7" x14ac:dyDescent="0.25">
      <c r="A8" s="14">
        <v>2016</v>
      </c>
      <c r="B8" s="38">
        <v>1840</v>
      </c>
      <c r="C8" s="38">
        <v>1193</v>
      </c>
      <c r="D8" s="14"/>
      <c r="E8" s="14"/>
      <c r="F8" s="14"/>
      <c r="G8" s="14"/>
    </row>
    <row r="9" spans="1:7" x14ac:dyDescent="0.25">
      <c r="A9" s="14">
        <v>2017</v>
      </c>
      <c r="B9" s="38">
        <v>1906</v>
      </c>
      <c r="C9" s="38">
        <v>1330</v>
      </c>
      <c r="D9" s="14"/>
      <c r="E9" s="14"/>
      <c r="F9" s="14"/>
      <c r="G9" s="14"/>
    </row>
    <row r="10" spans="1:7" x14ac:dyDescent="0.25">
      <c r="A10" s="14">
        <v>2018</v>
      </c>
      <c r="B10" s="38">
        <v>1944</v>
      </c>
      <c r="C10" s="38">
        <v>1359</v>
      </c>
      <c r="D10" s="14"/>
      <c r="E10" s="14"/>
      <c r="F10" s="14"/>
      <c r="G10" s="14"/>
    </row>
    <row r="11" spans="1:7" x14ac:dyDescent="0.25">
      <c r="A11" s="14">
        <v>2019</v>
      </c>
      <c r="B11" s="38">
        <v>1929</v>
      </c>
      <c r="C11" s="38">
        <v>1305</v>
      </c>
      <c r="D11" s="14"/>
      <c r="E11" s="14"/>
      <c r="F11" s="14"/>
      <c r="G11" s="14"/>
    </row>
    <row r="12" spans="1:7" x14ac:dyDescent="0.25">
      <c r="A12" s="14">
        <v>2020</v>
      </c>
      <c r="B12" s="38">
        <v>1997</v>
      </c>
      <c r="C12" s="38">
        <v>1302</v>
      </c>
      <c r="D12" s="14"/>
      <c r="E12" s="14"/>
      <c r="F12" s="14"/>
      <c r="G12" s="14"/>
    </row>
    <row r="13" spans="1:7" x14ac:dyDescent="0.25">
      <c r="A13" s="14">
        <v>2021</v>
      </c>
      <c r="B13" s="38">
        <v>1886</v>
      </c>
      <c r="C13" s="38">
        <v>1313</v>
      </c>
      <c r="D13" s="14"/>
      <c r="E13" s="14"/>
      <c r="F13" s="14"/>
      <c r="G13" s="14"/>
    </row>
    <row r="14" spans="1:7" x14ac:dyDescent="0.25">
      <c r="A14" s="14">
        <v>2022</v>
      </c>
      <c r="B14" s="38">
        <v>1781</v>
      </c>
      <c r="C14" s="38">
        <v>1244</v>
      </c>
      <c r="D14" s="14"/>
      <c r="E14" s="14"/>
      <c r="F14" s="14"/>
      <c r="G14" s="14"/>
    </row>
    <row r="15" spans="1:7" x14ac:dyDescent="0.25">
      <c r="A15" s="14">
        <v>2023</v>
      </c>
      <c r="B15" s="38">
        <v>1861</v>
      </c>
      <c r="C15" s="38">
        <v>1309</v>
      </c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4"/>
      <c r="B18" s="14"/>
      <c r="C18" s="14"/>
      <c r="D18" s="14"/>
      <c r="E18" s="14"/>
      <c r="F18" s="14"/>
      <c r="G18" s="14"/>
    </row>
    <row r="20" spans="1:7" x14ac:dyDescent="0.25">
      <c r="A20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065E-0BB5-461A-8EED-97C75B2712D3}">
  <dimension ref="A1:G19"/>
  <sheetViews>
    <sheetView zoomScaleNormal="100" workbookViewId="0"/>
  </sheetViews>
  <sheetFormatPr defaultColWidth="11.42578125" defaultRowHeight="15" x14ac:dyDescent="0.25"/>
  <cols>
    <col min="2" max="2" width="25.28515625" bestFit="1" customWidth="1"/>
    <col min="3" max="3" width="27" bestFit="1" customWidth="1"/>
    <col min="4" max="4" width="22.42578125" bestFit="1" customWidth="1"/>
    <col min="5" max="5" width="24" bestFit="1" customWidth="1"/>
    <col min="6" max="6" width="13.28515625" bestFit="1" customWidth="1"/>
    <col min="7" max="7" width="14.7109375" bestFit="1" customWidth="1"/>
  </cols>
  <sheetData>
    <row r="1" spans="1:7" x14ac:dyDescent="0.25">
      <c r="A1" s="37" t="s">
        <v>126</v>
      </c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9" t="s">
        <v>61</v>
      </c>
      <c r="B4" s="9" t="s">
        <v>62</v>
      </c>
      <c r="C4" s="9" t="s">
        <v>63</v>
      </c>
      <c r="D4" s="9" t="s">
        <v>64</v>
      </c>
      <c r="E4" s="9" t="s">
        <v>65</v>
      </c>
      <c r="F4" s="14"/>
    </row>
    <row r="5" spans="1:7" x14ac:dyDescent="0.25">
      <c r="A5" s="14">
        <v>2013</v>
      </c>
      <c r="B5" s="38">
        <v>1012</v>
      </c>
      <c r="C5" s="38">
        <v>516</v>
      </c>
      <c r="D5" s="38">
        <v>935</v>
      </c>
      <c r="E5" s="38">
        <v>780</v>
      </c>
      <c r="F5" s="38"/>
      <c r="G5" s="38"/>
    </row>
    <row r="6" spans="1:7" x14ac:dyDescent="0.25">
      <c r="A6" s="14">
        <v>2014</v>
      </c>
      <c r="B6" s="38">
        <v>1009</v>
      </c>
      <c r="C6" s="38">
        <v>507</v>
      </c>
      <c r="D6" s="38">
        <v>923</v>
      </c>
      <c r="E6" s="38">
        <v>797</v>
      </c>
      <c r="F6" s="38"/>
      <c r="G6" s="38"/>
    </row>
    <row r="7" spans="1:7" x14ac:dyDescent="0.25">
      <c r="A7" s="14">
        <v>2015</v>
      </c>
      <c r="B7" s="38">
        <v>960</v>
      </c>
      <c r="C7" s="38">
        <v>470</v>
      </c>
      <c r="D7" s="38">
        <v>932</v>
      </c>
      <c r="E7" s="38">
        <v>696</v>
      </c>
      <c r="F7" s="38"/>
    </row>
    <row r="8" spans="1:7" x14ac:dyDescent="0.25">
      <c r="A8" s="14">
        <v>2016</v>
      </c>
      <c r="B8" s="38">
        <v>915</v>
      </c>
      <c r="C8" s="38">
        <v>473</v>
      </c>
      <c r="D8" s="38">
        <v>925</v>
      </c>
      <c r="E8" s="38">
        <v>720</v>
      </c>
      <c r="F8" s="38"/>
      <c r="G8" s="38"/>
    </row>
    <row r="9" spans="1:7" x14ac:dyDescent="0.25">
      <c r="A9" s="14">
        <v>2017</v>
      </c>
      <c r="B9" s="38">
        <v>983</v>
      </c>
      <c r="C9" s="38">
        <v>568</v>
      </c>
      <c r="D9" s="38">
        <v>923</v>
      </c>
      <c r="E9" s="38">
        <v>762</v>
      </c>
      <c r="F9" s="38"/>
      <c r="G9" s="38"/>
    </row>
    <row r="10" spans="1:7" x14ac:dyDescent="0.25">
      <c r="A10" s="14">
        <v>2018</v>
      </c>
      <c r="B10" s="38">
        <v>1030</v>
      </c>
      <c r="C10" s="38">
        <v>624</v>
      </c>
      <c r="D10" s="38">
        <v>914</v>
      </c>
      <c r="E10" s="38">
        <v>735</v>
      </c>
      <c r="F10" s="38"/>
      <c r="G10" s="38"/>
    </row>
    <row r="11" spans="1:7" x14ac:dyDescent="0.25">
      <c r="A11" s="14">
        <v>2019</v>
      </c>
      <c r="B11" s="38">
        <v>1060</v>
      </c>
      <c r="C11" s="38">
        <v>597</v>
      </c>
      <c r="D11" s="38">
        <v>869</v>
      </c>
      <c r="E11" s="38">
        <v>708</v>
      </c>
      <c r="F11" s="38"/>
      <c r="G11" s="38"/>
    </row>
    <row r="12" spans="1:7" x14ac:dyDescent="0.25">
      <c r="A12" s="14">
        <v>2020</v>
      </c>
      <c r="B12" s="38">
        <v>1096</v>
      </c>
      <c r="C12" s="38">
        <v>593</v>
      </c>
      <c r="D12" s="38">
        <v>901</v>
      </c>
      <c r="E12" s="38">
        <v>709</v>
      </c>
      <c r="F12" s="38"/>
      <c r="G12" s="38"/>
    </row>
    <row r="13" spans="1:7" x14ac:dyDescent="0.25">
      <c r="A13" s="14">
        <v>2021</v>
      </c>
      <c r="B13" s="38">
        <v>1013</v>
      </c>
      <c r="C13" s="38">
        <v>600</v>
      </c>
      <c r="D13" s="38">
        <v>873</v>
      </c>
      <c r="E13" s="38">
        <v>713</v>
      </c>
      <c r="F13" s="38"/>
      <c r="G13" s="38"/>
    </row>
    <row r="14" spans="1:7" x14ac:dyDescent="0.25">
      <c r="A14" s="14">
        <v>2022</v>
      </c>
      <c r="B14" s="38">
        <v>1020</v>
      </c>
      <c r="C14" s="38">
        <v>607</v>
      </c>
      <c r="D14" s="38">
        <v>761</v>
      </c>
      <c r="E14" s="38">
        <v>637</v>
      </c>
      <c r="F14" s="38"/>
      <c r="G14" s="38"/>
    </row>
    <row r="15" spans="1:7" x14ac:dyDescent="0.25">
      <c r="A15" s="14">
        <v>2023</v>
      </c>
      <c r="B15" s="38">
        <v>1079</v>
      </c>
      <c r="C15" s="38">
        <v>584</v>
      </c>
      <c r="D15" s="38">
        <v>782</v>
      </c>
      <c r="E15" s="38">
        <v>725</v>
      </c>
      <c r="F15" s="38"/>
      <c r="G15" s="38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9" spans="1:7" x14ac:dyDescent="0.25">
      <c r="A19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2643-1E83-46BA-B664-4BEC68BBCFFE}">
  <dimension ref="A1:G19"/>
  <sheetViews>
    <sheetView zoomScaleNormal="100" workbookViewId="0">
      <selection activeCell="G17" sqref="G17"/>
    </sheetView>
  </sheetViews>
  <sheetFormatPr defaultColWidth="11.42578125" defaultRowHeight="15" x14ac:dyDescent="0.25"/>
  <cols>
    <col min="1" max="1" width="37.28515625" customWidth="1"/>
    <col min="2" max="2" width="14.28515625" bestFit="1" customWidth="1"/>
    <col min="5" max="5" width="13.85546875" bestFit="1" customWidth="1"/>
  </cols>
  <sheetData>
    <row r="1" spans="1:7" x14ac:dyDescent="0.25">
      <c r="A1" s="37" t="s">
        <v>127</v>
      </c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9" t="s">
        <v>4</v>
      </c>
      <c r="B4" s="9" t="s">
        <v>66</v>
      </c>
      <c r="C4" s="9" t="s">
        <v>67</v>
      </c>
      <c r="D4" s="9" t="s">
        <v>68</v>
      </c>
      <c r="E4" s="9" t="s">
        <v>69</v>
      </c>
      <c r="F4" s="14"/>
    </row>
    <row r="5" spans="1:7" x14ac:dyDescent="0.25">
      <c r="A5" s="14" t="s">
        <v>6</v>
      </c>
      <c r="B5" s="54">
        <v>78.3783783783784</v>
      </c>
      <c r="C5" s="54">
        <v>14.3669985775249</v>
      </c>
      <c r="D5" s="54">
        <v>4.4096728307254596</v>
      </c>
      <c r="E5" s="54">
        <v>2.8449502133712699</v>
      </c>
      <c r="F5" s="14"/>
      <c r="G5" s="14"/>
    </row>
    <row r="6" spans="1:7" x14ac:dyDescent="0.25">
      <c r="A6" s="14" t="s">
        <v>7</v>
      </c>
      <c r="B6" s="54">
        <v>69.858712715855603</v>
      </c>
      <c r="C6" s="54">
        <v>17.425431711146</v>
      </c>
      <c r="D6" s="54">
        <v>7.5353218210361099</v>
      </c>
      <c r="E6" s="54">
        <v>5.1805337519623196</v>
      </c>
      <c r="F6" s="14"/>
      <c r="G6" s="14"/>
    </row>
    <row r="7" spans="1:7" x14ac:dyDescent="0.25">
      <c r="A7" s="14" t="s">
        <v>8</v>
      </c>
      <c r="B7" s="54">
        <v>38.346525945470503</v>
      </c>
      <c r="C7" s="54">
        <v>21.108179419525101</v>
      </c>
      <c r="D7" s="54">
        <v>17.590149516270898</v>
      </c>
      <c r="E7" s="54">
        <v>22.955145118733501</v>
      </c>
      <c r="F7" s="14"/>
    </row>
    <row r="8" spans="1:7" x14ac:dyDescent="0.25">
      <c r="A8" s="14" t="s">
        <v>11</v>
      </c>
      <c r="B8" s="54">
        <v>42.622950819672099</v>
      </c>
      <c r="C8" s="54">
        <v>31.1475409836066</v>
      </c>
      <c r="D8" s="54">
        <v>14.7540983606557</v>
      </c>
      <c r="E8" s="54">
        <v>11.4754098360656</v>
      </c>
      <c r="F8" s="14"/>
      <c r="G8" s="14"/>
    </row>
    <row r="9" spans="1:7" x14ac:dyDescent="0.25">
      <c r="A9" s="14" t="s">
        <v>9</v>
      </c>
      <c r="B9" s="54">
        <v>39.316239316239297</v>
      </c>
      <c r="C9" s="54">
        <v>24.572649572649599</v>
      </c>
      <c r="D9" s="54">
        <v>14.5299145299145</v>
      </c>
      <c r="E9" s="54">
        <v>21.5811965811966</v>
      </c>
      <c r="F9" s="14"/>
      <c r="G9" s="14"/>
    </row>
    <row r="10" spans="1:7" x14ac:dyDescent="0.25">
      <c r="A10" s="14" t="s">
        <v>10</v>
      </c>
      <c r="B10" s="54">
        <v>37.195121951219498</v>
      </c>
      <c r="C10" s="54">
        <v>32.317073170731703</v>
      </c>
      <c r="D10" s="54">
        <v>10.975609756097599</v>
      </c>
      <c r="E10" s="54">
        <v>19.512195121951201</v>
      </c>
      <c r="F10" s="14"/>
      <c r="G10" s="14"/>
    </row>
    <row r="11" spans="1:7" x14ac:dyDescent="0.25">
      <c r="A11" s="14"/>
      <c r="B11" s="14"/>
      <c r="C11" s="14"/>
      <c r="D11" s="14"/>
      <c r="E11" s="14"/>
      <c r="F11" s="14"/>
      <c r="G11" s="14"/>
    </row>
    <row r="19" spans="1:1" x14ac:dyDescent="0.25">
      <c r="A19" s="1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D84C-0833-46AD-AFD5-E180FBF7E75A}">
  <dimension ref="A1:F44"/>
  <sheetViews>
    <sheetView zoomScaleNormal="100" workbookViewId="0"/>
  </sheetViews>
  <sheetFormatPr defaultColWidth="11.42578125" defaultRowHeight="15" x14ac:dyDescent="0.25"/>
  <sheetData>
    <row r="1" spans="1:6" x14ac:dyDescent="0.25">
      <c r="A1" s="37" t="s">
        <v>71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9" t="s">
        <v>70</v>
      </c>
      <c r="B4" s="9" t="s">
        <v>1</v>
      </c>
      <c r="C4" s="9" t="s">
        <v>2</v>
      </c>
      <c r="D4" s="9" t="s">
        <v>3</v>
      </c>
      <c r="E4" s="14"/>
    </row>
    <row r="5" spans="1:6" x14ac:dyDescent="0.25">
      <c r="A5" s="14">
        <v>1957</v>
      </c>
      <c r="B5" s="70">
        <v>0.9</v>
      </c>
      <c r="C5" s="70">
        <v>0.5</v>
      </c>
      <c r="D5" s="70">
        <v>1.4</v>
      </c>
      <c r="E5" s="14"/>
      <c r="F5" s="14"/>
    </row>
    <row r="6" spans="1:6" x14ac:dyDescent="0.25">
      <c r="A6" s="14">
        <v>1958</v>
      </c>
      <c r="B6" s="70">
        <v>0.9</v>
      </c>
      <c r="C6" s="70">
        <v>0.5</v>
      </c>
      <c r="D6" s="70">
        <v>1.3</v>
      </c>
      <c r="E6" s="14"/>
      <c r="F6" s="14"/>
    </row>
    <row r="7" spans="1:6" x14ac:dyDescent="0.25">
      <c r="A7" s="14">
        <v>1959</v>
      </c>
      <c r="B7" s="70">
        <v>0.9</v>
      </c>
      <c r="C7" s="70">
        <v>0.5</v>
      </c>
      <c r="D7" s="70">
        <v>1.3</v>
      </c>
      <c r="E7" s="14"/>
      <c r="F7" s="14"/>
    </row>
    <row r="8" spans="1:6" x14ac:dyDescent="0.25">
      <c r="A8" s="14">
        <v>1960</v>
      </c>
      <c r="B8" s="70">
        <v>1</v>
      </c>
      <c r="C8" s="70">
        <v>0.6</v>
      </c>
      <c r="D8" s="70">
        <v>1.4</v>
      </c>
      <c r="E8" s="14"/>
      <c r="F8" s="14"/>
    </row>
    <row r="9" spans="1:6" x14ac:dyDescent="0.25">
      <c r="A9" s="14">
        <v>1961</v>
      </c>
      <c r="B9" s="70">
        <v>1</v>
      </c>
      <c r="C9" s="70">
        <v>0.6</v>
      </c>
      <c r="D9" s="70">
        <v>1.3</v>
      </c>
      <c r="E9" s="14"/>
      <c r="F9" s="14"/>
    </row>
    <row r="10" spans="1:6" x14ac:dyDescent="0.25">
      <c r="A10" s="14">
        <v>1962</v>
      </c>
      <c r="B10" s="70">
        <v>0.9</v>
      </c>
      <c r="C10" s="70">
        <v>0.6</v>
      </c>
      <c r="D10" s="70">
        <v>1.3</v>
      </c>
      <c r="E10" s="14"/>
      <c r="F10" s="14"/>
    </row>
    <row r="11" spans="1:6" x14ac:dyDescent="0.25">
      <c r="A11" s="14">
        <v>1963</v>
      </c>
      <c r="B11" s="70">
        <v>1</v>
      </c>
      <c r="C11" s="70">
        <v>0.6</v>
      </c>
      <c r="D11" s="70">
        <v>1.4</v>
      </c>
      <c r="E11" s="14"/>
      <c r="F11" s="14"/>
    </row>
    <row r="12" spans="1:6" x14ac:dyDescent="0.25">
      <c r="A12" s="14">
        <v>1964</v>
      </c>
      <c r="B12" s="70">
        <v>1</v>
      </c>
      <c r="C12" s="70">
        <v>0.6</v>
      </c>
      <c r="D12" s="70">
        <v>1.4</v>
      </c>
      <c r="E12" s="14"/>
      <c r="F12" s="14"/>
    </row>
    <row r="13" spans="1:6" x14ac:dyDescent="0.25">
      <c r="A13" s="14">
        <v>1965</v>
      </c>
      <c r="B13" s="70">
        <v>1</v>
      </c>
      <c r="C13" s="70">
        <v>0.7</v>
      </c>
      <c r="D13" s="70">
        <v>1.4</v>
      </c>
      <c r="E13" s="14"/>
      <c r="F13" s="14"/>
    </row>
    <row r="14" spans="1:6" x14ac:dyDescent="0.25">
      <c r="A14" s="14">
        <v>1966</v>
      </c>
      <c r="B14" s="70">
        <v>1.2</v>
      </c>
      <c r="C14" s="70">
        <v>0.8</v>
      </c>
      <c r="D14" s="70">
        <v>1.5</v>
      </c>
      <c r="E14" s="14"/>
      <c r="F14" s="14"/>
    </row>
    <row r="15" spans="1:6" x14ac:dyDescent="0.25">
      <c r="A15" s="14">
        <v>1967</v>
      </c>
      <c r="B15" s="70">
        <v>1.3</v>
      </c>
      <c r="C15" s="70">
        <v>0.9</v>
      </c>
      <c r="D15" s="70">
        <v>1.6</v>
      </c>
      <c r="E15" s="14"/>
      <c r="F15" s="14"/>
    </row>
    <row r="16" spans="1:6" x14ac:dyDescent="0.25">
      <c r="A16" s="14">
        <v>1968</v>
      </c>
      <c r="B16" s="70">
        <v>1.2</v>
      </c>
      <c r="C16" s="70">
        <v>0.9</v>
      </c>
      <c r="D16" s="70">
        <v>1.5</v>
      </c>
      <c r="E16" s="14"/>
      <c r="F16" s="14"/>
    </row>
    <row r="17" spans="1:6" x14ac:dyDescent="0.25">
      <c r="A17" s="14">
        <v>1969</v>
      </c>
      <c r="B17" s="70">
        <v>1.3</v>
      </c>
      <c r="C17" s="70">
        <v>1.1000000000000001</v>
      </c>
      <c r="D17" s="70">
        <v>1.6</v>
      </c>
      <c r="E17" s="14"/>
      <c r="F17" s="14"/>
    </row>
    <row r="18" spans="1:6" x14ac:dyDescent="0.25">
      <c r="A18" s="14">
        <v>1970</v>
      </c>
      <c r="B18" s="70">
        <v>1.3</v>
      </c>
      <c r="C18" s="70">
        <v>1.1000000000000001</v>
      </c>
      <c r="D18" s="70">
        <v>1.6</v>
      </c>
      <c r="E18" s="14"/>
      <c r="F18" s="14"/>
    </row>
    <row r="19" spans="1:6" x14ac:dyDescent="0.25">
      <c r="A19" s="14">
        <v>1971</v>
      </c>
      <c r="B19" s="70">
        <v>1.4</v>
      </c>
      <c r="C19" s="70">
        <v>1.2</v>
      </c>
      <c r="D19" s="70">
        <v>1.6</v>
      </c>
      <c r="E19" s="14"/>
      <c r="F19" s="14"/>
    </row>
    <row r="20" spans="1:6" x14ac:dyDescent="0.25">
      <c r="A20" s="14">
        <v>1972</v>
      </c>
      <c r="B20" s="70">
        <v>1.5</v>
      </c>
      <c r="C20" s="70">
        <v>1.3</v>
      </c>
      <c r="D20" s="70">
        <v>1.7</v>
      </c>
      <c r="E20" s="14"/>
      <c r="F20" s="14"/>
    </row>
    <row r="21" spans="1:6" x14ac:dyDescent="0.25">
      <c r="A21" s="14">
        <v>1973</v>
      </c>
      <c r="B21" s="70">
        <v>1.5</v>
      </c>
      <c r="C21" s="70">
        <v>1.3</v>
      </c>
      <c r="D21" s="70">
        <v>1.6</v>
      </c>
      <c r="E21" s="14"/>
      <c r="F21" s="14"/>
    </row>
    <row r="22" spans="1:6" x14ac:dyDescent="0.25">
      <c r="A22" s="14">
        <v>1974</v>
      </c>
      <c r="B22" s="70">
        <v>1.5</v>
      </c>
      <c r="C22" s="70">
        <v>1.4</v>
      </c>
      <c r="D22" s="70">
        <v>1.5</v>
      </c>
      <c r="E22" s="14"/>
      <c r="F22" s="14"/>
    </row>
    <row r="23" spans="1:6" x14ac:dyDescent="0.25">
      <c r="A23" s="14">
        <v>1975</v>
      </c>
      <c r="B23" s="70">
        <v>1.6</v>
      </c>
      <c r="C23" s="70">
        <v>1.5</v>
      </c>
      <c r="D23" s="70">
        <v>1.7</v>
      </c>
      <c r="E23" s="14"/>
      <c r="F23" s="14"/>
    </row>
    <row r="24" spans="1:6" x14ac:dyDescent="0.25">
      <c r="A24" s="14">
        <v>1976</v>
      </c>
      <c r="B24" s="70">
        <v>1.6</v>
      </c>
      <c r="C24" s="70">
        <v>1.5</v>
      </c>
      <c r="D24" s="70">
        <v>1.7</v>
      </c>
      <c r="E24" s="14"/>
      <c r="F24" s="14"/>
    </row>
    <row r="25" spans="1:6" x14ac:dyDescent="0.25">
      <c r="A25" s="14">
        <v>1977</v>
      </c>
      <c r="B25" s="70">
        <v>1.6</v>
      </c>
      <c r="C25" s="70">
        <v>1.5</v>
      </c>
      <c r="D25" s="70">
        <v>1.6</v>
      </c>
      <c r="E25" s="14"/>
      <c r="F25" s="14"/>
    </row>
    <row r="26" spans="1:6" x14ac:dyDescent="0.25">
      <c r="A26" s="14">
        <v>1978</v>
      </c>
      <c r="B26" s="70">
        <v>1.6</v>
      </c>
      <c r="C26" s="70">
        <v>1.5</v>
      </c>
      <c r="D26" s="70">
        <v>1.7</v>
      </c>
      <c r="E26" s="14"/>
      <c r="F26" s="14"/>
    </row>
    <row r="27" spans="1:6" x14ac:dyDescent="0.25">
      <c r="A27" s="14">
        <v>1979</v>
      </c>
      <c r="B27" s="70">
        <v>1.5</v>
      </c>
      <c r="C27" s="70">
        <v>1.5</v>
      </c>
      <c r="D27" s="70">
        <v>1.4</v>
      </c>
      <c r="E27" s="14"/>
      <c r="F27" s="14"/>
    </row>
    <row r="28" spans="1:6" x14ac:dyDescent="0.25">
      <c r="A28" s="14">
        <v>1980</v>
      </c>
      <c r="B28" s="70">
        <v>1.3</v>
      </c>
      <c r="C28" s="70">
        <v>1.3</v>
      </c>
      <c r="D28" s="70">
        <v>1.3</v>
      </c>
      <c r="E28" s="14"/>
      <c r="F28" s="14"/>
    </row>
    <row r="29" spans="1:6" x14ac:dyDescent="0.25">
      <c r="A29" s="14">
        <v>1981</v>
      </c>
      <c r="B29" s="70">
        <v>1.3</v>
      </c>
      <c r="C29" s="70">
        <v>1.3</v>
      </c>
      <c r="D29" s="70">
        <v>1.3</v>
      </c>
      <c r="E29" s="14"/>
      <c r="F29" s="14"/>
    </row>
    <row r="30" spans="1:6" x14ac:dyDescent="0.25">
      <c r="A30" s="14">
        <v>1982</v>
      </c>
      <c r="B30" s="70">
        <v>1.2</v>
      </c>
      <c r="C30" s="70">
        <v>1.2</v>
      </c>
      <c r="D30" s="70">
        <v>1.2</v>
      </c>
      <c r="E30" s="14"/>
      <c r="F30" s="14"/>
    </row>
    <row r="31" spans="1:6" x14ac:dyDescent="0.25">
      <c r="A31" s="14">
        <v>1983</v>
      </c>
      <c r="B31" s="70">
        <v>1.1000000000000001</v>
      </c>
      <c r="C31" s="70">
        <v>1.1000000000000001</v>
      </c>
      <c r="D31" s="70">
        <v>1.1000000000000001</v>
      </c>
      <c r="E31" s="14"/>
      <c r="F31" s="14"/>
    </row>
    <row r="32" spans="1:6" x14ac:dyDescent="0.25">
      <c r="A32" s="14">
        <v>1984</v>
      </c>
      <c r="B32" s="70">
        <v>1.1000000000000001</v>
      </c>
      <c r="C32" s="70">
        <v>1</v>
      </c>
      <c r="D32" s="70">
        <v>1.1000000000000001</v>
      </c>
      <c r="E32" s="14"/>
      <c r="F32" s="14"/>
    </row>
    <row r="33" spans="1:6" x14ac:dyDescent="0.25">
      <c r="A33" s="14">
        <v>1985</v>
      </c>
      <c r="B33" s="70">
        <v>1</v>
      </c>
      <c r="C33" s="70">
        <v>1</v>
      </c>
      <c r="D33" s="70">
        <v>1.1000000000000001</v>
      </c>
      <c r="E33" s="14"/>
      <c r="F33" s="14"/>
    </row>
    <row r="34" spans="1:6" x14ac:dyDescent="0.25">
      <c r="A34" s="14">
        <v>1986</v>
      </c>
      <c r="B34" s="70">
        <v>0.8</v>
      </c>
      <c r="C34" s="70">
        <v>0.7</v>
      </c>
      <c r="D34" s="70">
        <v>0.9</v>
      </c>
      <c r="E34" s="14"/>
      <c r="F34" s="14"/>
    </row>
    <row r="35" spans="1:6" x14ac:dyDescent="0.25">
      <c r="A35" s="14">
        <v>1987</v>
      </c>
      <c r="B35" s="70">
        <v>0.8</v>
      </c>
      <c r="C35" s="70">
        <v>0.7</v>
      </c>
      <c r="D35" s="70">
        <v>0.8</v>
      </c>
      <c r="E35" s="14"/>
      <c r="F35" s="14"/>
    </row>
    <row r="36" spans="1:6" x14ac:dyDescent="0.25">
      <c r="A36" s="14">
        <v>1988</v>
      </c>
      <c r="B36" s="70">
        <v>0.7</v>
      </c>
      <c r="C36" s="70">
        <v>0.6</v>
      </c>
      <c r="D36" s="70">
        <v>0.8</v>
      </c>
      <c r="E36" s="14"/>
      <c r="F36" s="14"/>
    </row>
    <row r="37" spans="1:6" x14ac:dyDescent="0.25">
      <c r="A37" s="14">
        <v>1989</v>
      </c>
      <c r="B37" s="70">
        <v>0.7</v>
      </c>
      <c r="C37" s="70">
        <v>0.6</v>
      </c>
      <c r="D37" s="70">
        <v>0.7</v>
      </c>
      <c r="E37" s="14"/>
      <c r="F37" s="14"/>
    </row>
    <row r="38" spans="1:6" x14ac:dyDescent="0.25">
      <c r="A38" s="14">
        <v>1990</v>
      </c>
      <c r="B38" s="70">
        <v>0.6</v>
      </c>
      <c r="C38" s="70">
        <v>0.5</v>
      </c>
      <c r="D38" s="70">
        <v>0.7</v>
      </c>
      <c r="E38" s="14"/>
      <c r="F38" s="14"/>
    </row>
    <row r="39" spans="1:6" x14ac:dyDescent="0.25">
      <c r="A39" s="14">
        <v>1991</v>
      </c>
      <c r="B39" s="70">
        <v>0.6</v>
      </c>
      <c r="C39" s="70">
        <v>0.6</v>
      </c>
      <c r="D39" s="70">
        <v>0.7</v>
      </c>
      <c r="E39" s="14"/>
      <c r="F39" s="14"/>
    </row>
    <row r="40" spans="1:6" x14ac:dyDescent="0.25">
      <c r="A40" s="14">
        <v>1992</v>
      </c>
      <c r="B40" s="70">
        <v>0.6</v>
      </c>
      <c r="C40" s="70">
        <v>0.6</v>
      </c>
      <c r="D40" s="70">
        <v>0.6</v>
      </c>
      <c r="E40" s="14"/>
      <c r="F40" s="14"/>
    </row>
    <row r="41" spans="1:6" x14ac:dyDescent="0.25">
      <c r="A41" s="14">
        <v>1993</v>
      </c>
      <c r="B41" s="70">
        <v>0.6</v>
      </c>
      <c r="C41" s="70">
        <v>0.5</v>
      </c>
      <c r="D41" s="70">
        <v>0.6</v>
      </c>
      <c r="E41" s="14"/>
      <c r="F41" s="14"/>
    </row>
    <row r="44" spans="1:6" x14ac:dyDescent="0.25">
      <c r="A44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365D-7E58-4507-AF72-666E87697E8A}">
  <dimension ref="A1:F29"/>
  <sheetViews>
    <sheetView zoomScaleNormal="100" workbookViewId="0"/>
  </sheetViews>
  <sheetFormatPr defaultColWidth="11.42578125" defaultRowHeight="15" x14ac:dyDescent="0.25"/>
  <sheetData>
    <row r="1" spans="1:6" x14ac:dyDescent="0.25">
      <c r="A1" s="37" t="s">
        <v>128</v>
      </c>
      <c r="B1" s="14"/>
      <c r="C1" s="14"/>
      <c r="D1" s="14"/>
      <c r="E1" s="14"/>
      <c r="F1" s="14"/>
    </row>
    <row r="2" spans="1:6" x14ac:dyDescent="0.25">
      <c r="A2" s="37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x14ac:dyDescent="0.25">
      <c r="A4" s="71" t="s">
        <v>61</v>
      </c>
      <c r="B4" s="9" t="s">
        <v>1</v>
      </c>
      <c r="C4" s="9" t="s">
        <v>2</v>
      </c>
      <c r="D4" s="9" t="s">
        <v>3</v>
      </c>
      <c r="E4" s="14"/>
    </row>
    <row r="5" spans="1:6" x14ac:dyDescent="0.25">
      <c r="A5" s="14">
        <v>2003</v>
      </c>
      <c r="B5" s="38">
        <v>20124</v>
      </c>
      <c r="C5" s="38">
        <v>9367</v>
      </c>
      <c r="D5" s="38">
        <v>10757</v>
      </c>
      <c r="E5" s="14"/>
      <c r="F5" s="14"/>
    </row>
    <row r="6" spans="1:6" x14ac:dyDescent="0.25">
      <c r="A6" s="14">
        <v>2004</v>
      </c>
      <c r="B6" s="38">
        <v>19967</v>
      </c>
      <c r="C6" s="38">
        <v>9476</v>
      </c>
      <c r="D6" s="38">
        <v>10491</v>
      </c>
      <c r="E6" s="14"/>
      <c r="F6" s="14"/>
    </row>
    <row r="7" spans="1:6" x14ac:dyDescent="0.25">
      <c r="A7" s="14">
        <v>2005</v>
      </c>
      <c r="B7" s="38">
        <v>19265</v>
      </c>
      <c r="C7" s="38">
        <v>9302</v>
      </c>
      <c r="D7" s="38">
        <v>9963</v>
      </c>
      <c r="E7" s="14"/>
      <c r="F7" s="14"/>
    </row>
    <row r="8" spans="1:6" x14ac:dyDescent="0.25">
      <c r="A8" s="14">
        <v>2006</v>
      </c>
      <c r="B8" s="38">
        <v>18610</v>
      </c>
      <c r="C8" s="38">
        <v>9157</v>
      </c>
      <c r="D8" s="38">
        <v>9453</v>
      </c>
      <c r="E8" s="14"/>
      <c r="F8" s="14"/>
    </row>
    <row r="9" spans="1:6" x14ac:dyDescent="0.25">
      <c r="A9" s="14">
        <v>2007</v>
      </c>
      <c r="B9" s="38">
        <v>17910</v>
      </c>
      <c r="C9" s="38">
        <v>8779</v>
      </c>
      <c r="D9" s="38">
        <v>9131</v>
      </c>
      <c r="E9" s="14"/>
      <c r="F9" s="14"/>
    </row>
    <row r="10" spans="1:6" x14ac:dyDescent="0.25">
      <c r="A10" s="14">
        <v>2008</v>
      </c>
      <c r="B10" s="38">
        <v>17573</v>
      </c>
      <c r="C10" s="38">
        <v>8626</v>
      </c>
      <c r="D10" s="38">
        <v>8947</v>
      </c>
      <c r="E10" s="14"/>
      <c r="F10" s="14"/>
    </row>
    <row r="11" spans="1:6" x14ac:dyDescent="0.25">
      <c r="A11" s="14">
        <v>2009</v>
      </c>
      <c r="B11" s="38">
        <v>17742</v>
      </c>
      <c r="C11" s="38">
        <v>8722</v>
      </c>
      <c r="D11" s="38">
        <v>9020</v>
      </c>
      <c r="E11" s="14"/>
      <c r="F11" s="14"/>
    </row>
    <row r="12" spans="1:6" x14ac:dyDescent="0.25">
      <c r="A12" s="14">
        <v>2010</v>
      </c>
      <c r="B12" s="38">
        <v>18402</v>
      </c>
      <c r="C12" s="38">
        <v>8938</v>
      </c>
      <c r="D12" s="38">
        <v>9464</v>
      </c>
      <c r="E12" s="14"/>
      <c r="F12" s="14"/>
    </row>
    <row r="13" spans="1:6" x14ac:dyDescent="0.25">
      <c r="A13" s="14">
        <v>2011</v>
      </c>
      <c r="B13" s="38">
        <v>18844</v>
      </c>
      <c r="C13" s="38">
        <v>9148</v>
      </c>
      <c r="D13" s="38">
        <v>9696</v>
      </c>
      <c r="E13" s="14"/>
      <c r="F13" s="14"/>
    </row>
    <row r="14" spans="1:6" x14ac:dyDescent="0.25">
      <c r="A14" s="14">
        <v>2012</v>
      </c>
      <c r="B14" s="38">
        <v>19598</v>
      </c>
      <c r="C14" s="38">
        <v>9475</v>
      </c>
      <c r="D14" s="38">
        <v>10123</v>
      </c>
      <c r="E14" s="14"/>
      <c r="F14" s="14"/>
    </row>
    <row r="15" spans="1:6" x14ac:dyDescent="0.25">
      <c r="A15" s="14">
        <v>2013</v>
      </c>
      <c r="B15" s="38">
        <v>19622</v>
      </c>
      <c r="C15" s="38">
        <v>9377</v>
      </c>
      <c r="D15" s="38">
        <v>10245</v>
      </c>
      <c r="E15" s="14"/>
      <c r="F15" s="14"/>
    </row>
    <row r="16" spans="1:6" x14ac:dyDescent="0.25">
      <c r="A16" s="14">
        <v>2014</v>
      </c>
      <c r="B16" s="38">
        <v>19462</v>
      </c>
      <c r="C16" s="38">
        <v>9242</v>
      </c>
      <c r="D16" s="38">
        <v>10220</v>
      </c>
      <c r="E16" s="14"/>
      <c r="F16" s="14"/>
    </row>
    <row r="17" spans="1:6" x14ac:dyDescent="0.25">
      <c r="A17" s="14">
        <v>2015</v>
      </c>
      <c r="B17" s="38">
        <v>18818</v>
      </c>
      <c r="C17" s="38">
        <v>8889</v>
      </c>
      <c r="D17" s="38">
        <v>9929</v>
      </c>
      <c r="E17" s="14"/>
      <c r="F17" s="14"/>
    </row>
    <row r="18" spans="1:6" x14ac:dyDescent="0.25">
      <c r="A18" s="14">
        <v>2016</v>
      </c>
      <c r="B18" s="38">
        <v>18471</v>
      </c>
      <c r="C18" s="38">
        <v>8735</v>
      </c>
      <c r="D18" s="38">
        <v>9736</v>
      </c>
      <c r="E18" s="14"/>
      <c r="F18" s="14"/>
    </row>
    <row r="19" spans="1:6" x14ac:dyDescent="0.25">
      <c r="A19" s="14">
        <v>2017</v>
      </c>
      <c r="B19" s="38">
        <v>18153</v>
      </c>
      <c r="C19" s="38">
        <v>8641</v>
      </c>
      <c r="D19" s="38">
        <v>9512</v>
      </c>
      <c r="E19" s="14"/>
      <c r="F19" s="14"/>
    </row>
    <row r="20" spans="1:6" x14ac:dyDescent="0.25">
      <c r="A20" s="14">
        <v>2018</v>
      </c>
      <c r="B20" s="38">
        <v>17963</v>
      </c>
      <c r="C20" s="38">
        <v>8597</v>
      </c>
      <c r="D20" s="38">
        <v>9366</v>
      </c>
      <c r="E20" s="14"/>
      <c r="F20" s="14"/>
    </row>
    <row r="21" spans="1:6" x14ac:dyDescent="0.25">
      <c r="A21" s="14">
        <v>2019</v>
      </c>
      <c r="B21" s="38">
        <v>18002</v>
      </c>
      <c r="C21" s="38">
        <v>8804</v>
      </c>
      <c r="D21" s="38">
        <v>9198</v>
      </c>
      <c r="E21" s="14"/>
      <c r="F21" s="14"/>
    </row>
    <row r="22" spans="1:6" x14ac:dyDescent="0.25">
      <c r="A22" s="14">
        <v>2020</v>
      </c>
      <c r="B22" s="38">
        <v>18211</v>
      </c>
      <c r="C22" s="38">
        <v>9075</v>
      </c>
      <c r="D22" s="38">
        <v>9136</v>
      </c>
      <c r="E22" s="14"/>
      <c r="F22" s="14"/>
    </row>
    <row r="23" spans="1:6" x14ac:dyDescent="0.25">
      <c r="A23" s="14">
        <v>2021</v>
      </c>
      <c r="B23" s="38">
        <v>18316</v>
      </c>
      <c r="C23" s="38">
        <v>9268</v>
      </c>
      <c r="D23" s="38">
        <v>9048</v>
      </c>
      <c r="E23" s="14"/>
      <c r="F23" s="14"/>
    </row>
    <row r="24" spans="1:6" x14ac:dyDescent="0.25">
      <c r="A24" s="14">
        <v>2022</v>
      </c>
      <c r="B24" s="38">
        <v>18127</v>
      </c>
      <c r="C24" s="38">
        <v>9381</v>
      </c>
      <c r="D24" s="38">
        <v>8746</v>
      </c>
      <c r="E24" s="14"/>
      <c r="F24" s="14"/>
    </row>
    <row r="25" spans="1:6" x14ac:dyDescent="0.25">
      <c r="A25" s="14">
        <v>2023</v>
      </c>
      <c r="B25" s="38">
        <v>17595</v>
      </c>
      <c r="C25" s="38">
        <v>9249</v>
      </c>
      <c r="D25" s="38">
        <v>8346</v>
      </c>
      <c r="E25" s="14"/>
      <c r="F25" s="14"/>
    </row>
    <row r="26" spans="1:6" x14ac:dyDescent="0.25">
      <c r="A26" s="14"/>
      <c r="B26" s="38"/>
      <c r="C26" s="38"/>
      <c r="D26" s="38"/>
      <c r="E26" s="14"/>
      <c r="F26" s="14"/>
    </row>
    <row r="27" spans="1:6" x14ac:dyDescent="0.25">
      <c r="B27" s="6"/>
      <c r="C27" s="6"/>
      <c r="D27" s="6"/>
    </row>
    <row r="29" spans="1:6" x14ac:dyDescent="0.25">
      <c r="A29" s="14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DE7B-2943-49F7-8DD7-C9E720DFABC8}">
  <dimension ref="A1:K19"/>
  <sheetViews>
    <sheetView zoomScaleNormal="100" workbookViewId="0"/>
  </sheetViews>
  <sheetFormatPr defaultColWidth="11.42578125" defaultRowHeight="15" x14ac:dyDescent="0.25"/>
  <cols>
    <col min="1" max="1" width="26.42578125" customWidth="1"/>
    <col min="3" max="3" width="13.85546875" bestFit="1" customWidth="1"/>
    <col min="5" max="5" width="24.7109375" bestFit="1" customWidth="1"/>
    <col min="6" max="6" width="35.7109375" bestFit="1" customWidth="1"/>
    <col min="7" max="7" width="17.28515625" bestFit="1" customWidth="1"/>
    <col min="8" max="8" width="18.85546875" bestFit="1" customWidth="1"/>
  </cols>
  <sheetData>
    <row r="1" spans="1:11" x14ac:dyDescent="0.25">
      <c r="A1" s="37" t="s">
        <v>140</v>
      </c>
      <c r="B1" s="37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39"/>
      <c r="J2" s="39"/>
      <c r="K2" s="39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39"/>
      <c r="J3" s="39"/>
      <c r="K3" s="39"/>
    </row>
    <row r="4" spans="1:11" x14ac:dyDescent="0.25">
      <c r="A4" s="9" t="s">
        <v>72</v>
      </c>
      <c r="B4" s="71" t="s">
        <v>1</v>
      </c>
      <c r="C4" s="9" t="s">
        <v>6</v>
      </c>
      <c r="D4" s="9" t="s">
        <v>7</v>
      </c>
      <c r="E4" s="9" t="s">
        <v>8</v>
      </c>
      <c r="F4" s="9" t="s">
        <v>11</v>
      </c>
      <c r="G4" s="9" t="s">
        <v>9</v>
      </c>
      <c r="H4" s="9" t="s">
        <v>10</v>
      </c>
      <c r="J4" s="39"/>
    </row>
    <row r="5" spans="1:11" x14ac:dyDescent="0.25">
      <c r="A5" s="14" t="s">
        <v>73</v>
      </c>
      <c r="B5" s="61">
        <v>56</v>
      </c>
      <c r="C5" s="54">
        <v>72.101841820151705</v>
      </c>
      <c r="D5" s="54">
        <v>68.7228766274024</v>
      </c>
      <c r="E5" s="54">
        <v>41.024839868770499</v>
      </c>
      <c r="F5" s="54">
        <v>60.067114093959702</v>
      </c>
      <c r="G5" s="54">
        <v>54.163845633039898</v>
      </c>
      <c r="H5" s="54">
        <v>47.821969696969703</v>
      </c>
      <c r="J5" s="39"/>
      <c r="K5" s="62"/>
    </row>
    <row r="6" spans="1:11" x14ac:dyDescent="0.25">
      <c r="A6" s="14" t="s">
        <v>74</v>
      </c>
      <c r="B6" s="61">
        <v>11</v>
      </c>
      <c r="C6" s="54">
        <v>9.8320693391115892</v>
      </c>
      <c r="D6" s="54">
        <v>9.1754494730316196</v>
      </c>
      <c r="E6" s="54">
        <v>8.3580690517106699</v>
      </c>
      <c r="F6" s="54">
        <v>15.4362416107383</v>
      </c>
      <c r="G6" s="54">
        <v>17.400135409614101</v>
      </c>
      <c r="H6" s="54">
        <v>18.75</v>
      </c>
      <c r="J6" s="39"/>
      <c r="K6" s="39"/>
    </row>
    <row r="7" spans="1:11" x14ac:dyDescent="0.25">
      <c r="A7" s="14" t="s">
        <v>75</v>
      </c>
      <c r="B7" s="61">
        <v>20</v>
      </c>
      <c r="C7" s="54">
        <v>9.5612134344528705</v>
      </c>
      <c r="D7" s="54">
        <v>10.632362058276501</v>
      </c>
      <c r="E7" s="54">
        <v>32.3543196375566</v>
      </c>
      <c r="F7" s="54">
        <v>14.7651006711409</v>
      </c>
      <c r="G7" s="54">
        <v>16.926201760325</v>
      </c>
      <c r="H7" s="54">
        <v>17.7083333333333</v>
      </c>
      <c r="J7" s="39"/>
      <c r="K7" s="39"/>
    </row>
    <row r="8" spans="1:11" x14ac:dyDescent="0.25">
      <c r="A8" s="14" t="s">
        <v>76</v>
      </c>
      <c r="B8" s="61">
        <v>14</v>
      </c>
      <c r="C8" s="54">
        <v>8.5048754062838601</v>
      </c>
      <c r="D8" s="54">
        <v>11.4693118412895</v>
      </c>
      <c r="E8" s="54">
        <v>18.262771441962201</v>
      </c>
      <c r="F8" s="54">
        <v>9.7315436241610698</v>
      </c>
      <c r="G8" s="54">
        <v>11.509817197021</v>
      </c>
      <c r="H8" s="54">
        <v>15.719696969697001</v>
      </c>
      <c r="J8" s="39"/>
      <c r="K8" s="39"/>
    </row>
    <row r="9" spans="1:11" x14ac:dyDescent="0.25">
      <c r="A9" s="14"/>
      <c r="B9" s="14"/>
      <c r="C9" s="14"/>
      <c r="D9" s="14"/>
      <c r="E9" s="14"/>
      <c r="F9" s="14"/>
      <c r="G9" s="14"/>
      <c r="H9" s="14"/>
      <c r="I9" s="39"/>
      <c r="J9" s="39"/>
      <c r="K9" s="39"/>
    </row>
    <row r="10" spans="1:11" x14ac:dyDescent="0.25">
      <c r="I10" s="62"/>
      <c r="J10" s="62"/>
      <c r="K10" s="62"/>
    </row>
    <row r="19" spans="1:2" x14ac:dyDescent="0.25">
      <c r="A19" s="39"/>
      <c r="B19" s="3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24</vt:i4>
      </vt:variant>
    </vt:vector>
  </HeadingPairs>
  <TitlesOfParts>
    <vt:vector size="24" baseType="lpstr">
      <vt:lpstr>Innehållsförteckning</vt:lpstr>
      <vt:lpstr>Figur 5.1</vt:lpstr>
      <vt:lpstr>Figur 5.2</vt:lpstr>
      <vt:lpstr>Figur 5.3</vt:lpstr>
      <vt:lpstr>Figur 5.4</vt:lpstr>
      <vt:lpstr>Figur 5.5</vt:lpstr>
      <vt:lpstr>Figur 5.6</vt:lpstr>
      <vt:lpstr>Figur 5.7</vt:lpstr>
      <vt:lpstr>Figur 5.8</vt:lpstr>
      <vt:lpstr>Figur 5.9</vt:lpstr>
      <vt:lpstr>Figur 5.10</vt:lpstr>
      <vt:lpstr>Figur 5.11</vt:lpstr>
      <vt:lpstr>Figur 5.12</vt:lpstr>
      <vt:lpstr>Figur 5.13</vt:lpstr>
      <vt:lpstr>Figur 5.14</vt:lpstr>
      <vt:lpstr>Tabell 5.1</vt:lpstr>
      <vt:lpstr>Tabell 5.2</vt:lpstr>
      <vt:lpstr>Tabell 5.3</vt:lpstr>
      <vt:lpstr>Tabell 5.4</vt:lpstr>
      <vt:lpstr>Tabell 5.5</vt:lpstr>
      <vt:lpstr>Tabell 5.6</vt:lpstr>
      <vt:lpstr>Tabell 5.7</vt:lpstr>
      <vt:lpstr>Tabell 5.8</vt:lpstr>
      <vt:lpstr>Tabell 5.9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johanb</dc:creator>
  <cp:lastModifiedBy>Anna Törneke</cp:lastModifiedBy>
  <dcterms:created xsi:type="dcterms:W3CDTF">2024-04-11T15:02:29Z</dcterms:created>
  <dcterms:modified xsi:type="dcterms:W3CDTF">2024-06-14T11:44:01Z</dcterms:modified>
</cp:coreProperties>
</file>