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7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8.xml" ContentType="application/vnd.openxmlformats-officedocument.themeOverrid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9.xml" ContentType="application/vnd.openxmlformats-officedocument.themeOverrid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:\Årsrapport\2024\Figurer och tabeller till webben\"/>
    </mc:Choice>
  </mc:AlternateContent>
  <xr:revisionPtr revIDLastSave="0" documentId="13_ncr:1_{ED9F4FF9-1FDD-4263-BFC4-D00C39E704D6}" xr6:coauthVersionLast="36" xr6:coauthVersionMax="36" xr10:uidLastSave="{00000000-0000-0000-0000-000000000000}"/>
  <bookViews>
    <workbookView xWindow="165" yWindow="60" windowWidth="14355" windowHeight="6915" tabRatio="896" xr2:uid="{00000000-000D-0000-FFFF-FFFF00000000}"/>
  </bookViews>
  <sheets>
    <sheet name="Innehållsförteckning" sheetId="89" r:id="rId1"/>
    <sheet name="Figur 6.1" sheetId="52" r:id="rId2"/>
    <sheet name="Figur 6.2" sheetId="57" r:id="rId3"/>
    <sheet name="Figur 6.3" sheetId="83" r:id="rId4"/>
    <sheet name="Figur 6.4" sheetId="62" r:id="rId5"/>
    <sheet name="Figur 6.5" sheetId="85" r:id="rId6"/>
    <sheet name="Figur 6.6" sheetId="51" r:id="rId7"/>
    <sheet name="Figur 6.7" sheetId="87" r:id="rId8"/>
    <sheet name="Figur 6.8" sheetId="56" r:id="rId9"/>
    <sheet name="Figur 6.9" sheetId="77" r:id="rId10"/>
    <sheet name="Figur 6.10" sheetId="64" r:id="rId11"/>
    <sheet name="Tabell 6.1" sheetId="54" r:id="rId12"/>
    <sheet name="Tabell 6.2" sheetId="88" r:id="rId13"/>
    <sheet name="Tabell 6.3" sheetId="79" r:id="rId14"/>
    <sheet name="Tabell 6.4" sheetId="75" r:id="rId15"/>
    <sheet name="Tabell 6.5" sheetId="74" r:id="rId16"/>
    <sheet name="Tabell 6.6" sheetId="86" r:id="rId17"/>
    <sheet name="Tabell 6.7" sheetId="63" r:id="rId18"/>
  </sheets>
  <definedNames>
    <definedName name="_xlnm._FilterDatabase" localSheetId="4" hidden="1">'Figur 6.4'!#REF!</definedName>
    <definedName name="_xlnm._FilterDatabase" localSheetId="13" hidden="1">'Tabell 6.3'!$K$6:$K$8</definedName>
    <definedName name="_xlnm._FilterDatabase" localSheetId="15" hidden="1">'Tabell 6.5'!$A$7:$K$13</definedName>
    <definedName name="DHKIALL" localSheetId="9">#REF!</definedName>
    <definedName name="DHKIALL" localSheetId="13">#REF!</definedName>
    <definedName name="DHKIALL">#REF!</definedName>
    <definedName name="DIKIALL" localSheetId="9">#REF!</definedName>
    <definedName name="DIKIALL" localSheetId="13">#REF!</definedName>
    <definedName name="DIKIALL">#REF!</definedName>
    <definedName name="DIKIO" localSheetId="9">#REF!</definedName>
    <definedName name="DIKIO" localSheetId="13">#REF!</definedName>
    <definedName name="DIKIO">#REF!</definedName>
    <definedName name="GIIHRKIALL" localSheetId="9">#REF!</definedName>
    <definedName name="GIIHRKIALL" localSheetId="13">#REF!</definedName>
    <definedName name="GIIHRKIALL">#REF!</definedName>
    <definedName name="HLSUALL" localSheetId="9">#REF!</definedName>
    <definedName name="HLSUALL" localSheetId="13">#REF!</definedName>
    <definedName name="HLSUALL">#REF!</definedName>
    <definedName name="HLSUO" localSheetId="9">#REF!</definedName>
    <definedName name="HLSUO" localSheetId="13">#REF!</definedName>
    <definedName name="HLSUO">#REF!</definedName>
    <definedName name="HLSUPBL" localSheetId="9">#REF!</definedName>
    <definedName name="HLSUPBL" localSheetId="13">#REF!</definedName>
    <definedName name="HLSUPBL">#REF!</definedName>
    <definedName name="KFKIALL" localSheetId="9">#REF!</definedName>
    <definedName name="KFKIALL" localSheetId="13">#REF!</definedName>
    <definedName name="KFKIALL">#REF!</definedName>
    <definedName name="KFKIO" localSheetId="9">#REF!</definedName>
    <definedName name="KFKIO" localSheetId="13">#REF!</definedName>
    <definedName name="KFKIO">#REF!</definedName>
    <definedName name="KFUALL" localSheetId="9">#REF!</definedName>
    <definedName name="KFUALL" localSheetId="13">#REF!</definedName>
    <definedName name="KFUALL">#REF!</definedName>
    <definedName name="KHKIALL" localSheetId="9">#REF!</definedName>
    <definedName name="KHKIALL" localSheetId="13">#REF!</definedName>
    <definedName name="KHKIALL">#REF!</definedName>
    <definedName name="KHKIPBL" localSheetId="9">#REF!</definedName>
    <definedName name="KHKIPBL" localSheetId="13">#REF!</definedName>
    <definedName name="KHKIPBL">#REF!</definedName>
    <definedName name="KIVALL" localSheetId="9">#REF!</definedName>
    <definedName name="KIVALL" localSheetId="13">#REF!</definedName>
    <definedName name="KIVALL">#REF!</definedName>
    <definedName name="KIVPBL" localSheetId="9">#REF!</definedName>
    <definedName name="KIVPBL" localSheetId="13">#REF!</definedName>
    <definedName name="KIVPBL">#REF!</definedName>
    <definedName name="KOST" localSheetId="9">#REF!</definedName>
    <definedName name="KOST" localSheetId="13">#REF!</definedName>
    <definedName name="KOST">#REF!</definedName>
    <definedName name="KTHTYALL" localSheetId="9">#REF!</definedName>
    <definedName name="KTHTYALL" localSheetId="13">#REF!</definedName>
    <definedName name="KTHTYALL">#REF!</definedName>
    <definedName name="KTHTYPBL" localSheetId="9">#REF!</definedName>
    <definedName name="KTHTYPBL" localSheetId="13">#REF!</definedName>
    <definedName name="KTHTYPBL">#REF!</definedName>
    <definedName name="OHKIALL" localSheetId="9">#REF!</definedName>
    <definedName name="OHKIALL" localSheetId="13">#REF!</definedName>
    <definedName name="OHKIALL">#REF!</definedName>
    <definedName name="SMHKIALL" localSheetId="9">#REF!</definedName>
    <definedName name="SMHKIALL" localSheetId="13">#REF!</definedName>
    <definedName name="SMHKIALL">#REF!</definedName>
    <definedName name="SMHKIO" localSheetId="9">#REF!</definedName>
    <definedName name="SMHKIO" localSheetId="13">#REF!</definedName>
    <definedName name="SMHKIO">#REF!</definedName>
    <definedName name="SMHKIPBL" localSheetId="9">#REF!</definedName>
    <definedName name="SMHKIPBL" localSheetId="13">#REF!</definedName>
    <definedName name="SMHKIPBL">#REF!</definedName>
    <definedName name="SMHUALL" localSheetId="9">#REF!</definedName>
    <definedName name="SMHUALL" localSheetId="13">#REF!</definedName>
    <definedName name="SMHUALL">#REF!</definedName>
    <definedName name="SMHUO" localSheetId="9">#REF!</definedName>
    <definedName name="SMHUO" localSheetId="13">#REF!</definedName>
    <definedName name="SMHUO">#REF!</definedName>
    <definedName name="THKIALL" localSheetId="9">#REF!</definedName>
    <definedName name="THKIALL" localSheetId="13">#REF!</definedName>
    <definedName name="THKIALL">#REF!</definedName>
    <definedName name="USAESALL" localSheetId="9">#REF!</definedName>
    <definedName name="USAESALL" localSheetId="13">#REF!</definedName>
    <definedName name="USAESALL">#REF!</definedName>
    <definedName name="USAESPBL" localSheetId="9">#REF!</definedName>
    <definedName name="USAESPBL" localSheetId="13">#REF!</definedName>
    <definedName name="USAESPBL">#REF!</definedName>
    <definedName name="USKIALL" localSheetId="9">#REF!</definedName>
    <definedName name="USKIALL" localSheetId="13">#REF!</definedName>
    <definedName name="USKIALL">#REF!</definedName>
    <definedName name="USTYALL" localSheetId="9">#REF!</definedName>
    <definedName name="USTYALL" localSheetId="13">#REF!</definedName>
    <definedName name="USTYALL">#REF!</definedName>
    <definedName name="USUO" localSheetId="9">#REF!</definedName>
    <definedName name="USUO" localSheetId="13">#REF!</definedName>
    <definedName name="USUO">#REF!</definedName>
  </definedNames>
  <calcPr calcId="191029"/>
</workbook>
</file>

<file path=xl/calcChain.xml><?xml version="1.0" encoding="utf-8"?>
<calcChain xmlns="http://schemas.openxmlformats.org/spreadsheetml/2006/main">
  <c r="V7" i="83" l="1"/>
  <c r="V5" i="83"/>
</calcChain>
</file>

<file path=xl/sharedStrings.xml><?xml version="1.0" encoding="utf-8"?>
<sst xmlns="http://schemas.openxmlformats.org/spreadsheetml/2006/main" count="275" uniqueCount="141">
  <si>
    <t>Samtliga anställda</t>
  </si>
  <si>
    <t>2019</t>
  </si>
  <si>
    <t>Totalt</t>
  </si>
  <si>
    <t>Kvinnor</t>
  </si>
  <si>
    <t>Män</t>
  </si>
  <si>
    <t>Administrativ personal</t>
  </si>
  <si>
    <t>Bibliotekspersonal</t>
  </si>
  <si>
    <t>Arvodister</t>
  </si>
  <si>
    <t>2020</t>
  </si>
  <si>
    <t>Professorer</t>
  </si>
  <si>
    <t>Lektorer</t>
  </si>
  <si>
    <t>Meriteringsanställningar</t>
  </si>
  <si>
    <t xml:space="preserve">Postdoktorer </t>
  </si>
  <si>
    <t>Biträdande lektorer</t>
  </si>
  <si>
    <t>Forskarassistenter</t>
  </si>
  <si>
    <t>Adjunkter</t>
  </si>
  <si>
    <t>Med doktorsexamen</t>
  </si>
  <si>
    <t>Utan doktorsexamen*</t>
  </si>
  <si>
    <t>Postdoktorer</t>
  </si>
  <si>
    <t>2011</t>
  </si>
  <si>
    <t>2012</t>
  </si>
  <si>
    <t>2013</t>
  </si>
  <si>
    <t>2014</t>
  </si>
  <si>
    <t>2015</t>
  </si>
  <si>
    <t>2016</t>
  </si>
  <si>
    <t>2017</t>
  </si>
  <si>
    <t>2018</t>
  </si>
  <si>
    <t>2001</t>
  </si>
  <si>
    <t>2002</t>
  </si>
  <si>
    <t>År</t>
  </si>
  <si>
    <t>Teknik</t>
  </si>
  <si>
    <t>Samhällsvetenskap</t>
  </si>
  <si>
    <t>Naturvetenskap</t>
  </si>
  <si>
    <t>Medicin och hälsovetenskap</t>
  </si>
  <si>
    <t>Lantbruksvetenskap och veterinärmedicin</t>
  </si>
  <si>
    <t>Humaniora och konst</t>
  </si>
  <si>
    <t>Teknisk personal</t>
  </si>
  <si>
    <t>Forskande och undervisande personal</t>
  </si>
  <si>
    <t>Personal med andra än forskande och undervisande uppgifter</t>
  </si>
  <si>
    <t>Annan forskande och undervisande personal</t>
  </si>
  <si>
    <t>Kronor</t>
  </si>
  <si>
    <t>Procent (%)</t>
  </si>
  <si>
    <t>2021</t>
  </si>
  <si>
    <t>Samtliga anställda exklusive doktorander</t>
  </si>
  <si>
    <t>Antal</t>
  </si>
  <si>
    <t>2022</t>
  </si>
  <si>
    <t>AFU* utan doktorsexamen</t>
  </si>
  <si>
    <t>AFU* med doktorsexamen</t>
  </si>
  <si>
    <t>Könsfördelning</t>
  </si>
  <si>
    <t>Kvinnor (%)</t>
  </si>
  <si>
    <t>Män (%)</t>
  </si>
  <si>
    <t>Totalt (%)</t>
  </si>
  <si>
    <t>Uppgift saknas</t>
  </si>
  <si>
    <t>Medianlöner 2022</t>
  </si>
  <si>
    <t>Förändring jämfört med 2021</t>
  </si>
  <si>
    <t>Löneskillnad 2022 (Mäns medianlön i relation till kvinnors medianlön)</t>
  </si>
  <si>
    <t>Antal anställda</t>
  </si>
  <si>
    <t>2023</t>
  </si>
  <si>
    <r>
      <t>Figur 6.4.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Andel anställda per anställningskategori 2023, uppdelat på forskningsämnesområde, heltidsekvivalenter.</t>
    </r>
    <r>
      <rPr>
        <sz val="10"/>
        <rFont val="Arial"/>
        <family val="2"/>
      </rPr>
      <t xml:space="preserve"> * Annan forskande och undervisande personal </t>
    </r>
  </si>
  <si>
    <t>2003</t>
  </si>
  <si>
    <t>2004</t>
  </si>
  <si>
    <t>2005</t>
  </si>
  <si>
    <t>2006</t>
  </si>
  <si>
    <t>2007</t>
  </si>
  <si>
    <t>2008</t>
  </si>
  <si>
    <t>2009</t>
  </si>
  <si>
    <t>2010</t>
  </si>
  <si>
    <t>Lektorer kvinnor</t>
  </si>
  <si>
    <t>Lektorer män</t>
  </si>
  <si>
    <t>Professorer kvinnor</t>
  </si>
  <si>
    <t>Professorer män</t>
  </si>
  <si>
    <t>Tillsvidareanställning</t>
  </si>
  <si>
    <t>Övriga tidsbegränsade anställningar</t>
  </si>
  <si>
    <t>Antal tidsbegränsat anställda 2023</t>
  </si>
  <si>
    <t>Andel tidsbegränsat anställda 2023</t>
  </si>
  <si>
    <t>Andel av samtliga tidsbegränsat anställda 2023</t>
  </si>
  <si>
    <t>Tidsbegränsat anställda 2013</t>
  </si>
  <si>
    <t xml:space="preserve">Andel </t>
  </si>
  <si>
    <t>Anställningskategori</t>
  </si>
  <si>
    <t>Vikariat enligt LAS</t>
  </si>
  <si>
    <t>Visstidsanställning enligt LAS</t>
  </si>
  <si>
    <t>Andelar av personalen 2023</t>
  </si>
  <si>
    <t>Typ av meriteringsanställning</t>
  </si>
  <si>
    <t xml:space="preserve"> Figur 6.3. Andel kvinnor och män bland lektorer och professorer åren 2003–2023, heltidsekvivalenter.</t>
  </si>
  <si>
    <r>
      <t>Figur 6.6.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Antal meriteringsanställningar åren 2013–2023, uppdelat på postdoktorer, biträdande lektorer och forskarassistenter, heltidsekvivalenter.</t>
    </r>
  </si>
  <si>
    <t>Figur 6.8. Andel som anställts som professorer inom tolv år efter avlagd doktorsexamen, totalt samt kvinnor och män, individer. Examensår 2001–2011.</t>
  </si>
  <si>
    <t>Tabell 6.6. Andel av den forskande och undervisande personalen med en tillsvidareanställning, visstidsanställning enligt LAS, vikariat enligt LAS eller övrig tidsbegränsad anställning, totalt och uppdelat på anställningskategori 2023, heltidsekvivalenter. *Annan forskande och undervisande personal</t>
  </si>
  <si>
    <r>
      <t xml:space="preserve">Tabell 6.4. Medianlöner per månad 2022 och förändring jämfört med 2021, totalt och uppdelat på kvinnor och män, samt löneskillnad mellan kvinnor och män 2022, i kronor och procent. </t>
    </r>
    <r>
      <rPr>
        <sz val="10"/>
        <color theme="1"/>
        <rFont val="Arial"/>
        <family val="2"/>
      </rPr>
      <t xml:space="preserve"> * Annan forskande och undervisande personal</t>
    </r>
    <r>
      <rPr>
        <b/>
        <sz val="10"/>
        <color theme="1"/>
        <rFont val="Arial"/>
        <family val="2"/>
      </rPr>
      <t>.</t>
    </r>
  </si>
  <si>
    <r>
      <t xml:space="preserve">Tabell 6.5. Tidsbegränsat anställda i olika anställningskategorier 2013 och 2023. </t>
    </r>
    <r>
      <rPr>
        <sz val="10"/>
        <rFont val="Arial"/>
        <family val="2"/>
      </rPr>
      <t>Antal och andel, totalt och uppdelat på kvinnor och män, andel av samtliga tidsbegränsat anställda 2023, heltidsekvivalenter. *Annan forskande och undervisande personal</t>
    </r>
  </si>
  <si>
    <r>
      <t>Figur 6.1. Antal anställda vid universitet och högskolor åren 1988–2023 uppdelat på personalkategori, heltidsekvivalenter.</t>
    </r>
    <r>
      <rPr>
        <sz val="11"/>
        <rFont val="Calibri"/>
        <family val="2"/>
        <scheme val="minor"/>
      </rPr>
      <t xml:space="preserve"> </t>
    </r>
  </si>
  <si>
    <t>Figur 6.2. Antal forskande och undervisande personal vid universitet och högskolor åren 2013–2023 uppdelat på anställningskategori, heltidsekvivalenter.</t>
  </si>
  <si>
    <t xml:space="preserve">Figur 6.5. Medianlöner per månad för professorer, lektorer och meriteringsanställningar 2022, uppdelat på forskningsämnesområde, i kronor. </t>
  </si>
  <si>
    <t>Figur 6.7. Andel som blivit befordrade till lektor (eller professor) 1 till 7 år efter tillträde som biträdande lektor eller forskarassistent, åren 2013–2016, individer.</t>
  </si>
  <si>
    <t>Förändring 2022–2023 (%)</t>
  </si>
  <si>
    <t>Figur 6.10. Antal anställda med andra än forskande och undervisande uppgifter åren 2013–2023 uppdelat på anställningskategori, heltidsekvivalenter.</t>
  </si>
  <si>
    <r>
      <t>Tabell 6.1. Antal anställda i olika anställningskategorier inom den forskande och undervisande personalen åren 2013, 2022 och 2023, förändring i procent mellan 2022 och 2023 och andel kvinnor och män 2023, heltidsekvivalenter.</t>
    </r>
    <r>
      <rPr>
        <sz val="10"/>
        <rFont val="Arial"/>
        <family val="2"/>
      </rPr>
      <t xml:space="preserve"> * Inklusive dem utan uppgift om utbildning.</t>
    </r>
  </si>
  <si>
    <r>
      <t>Tabell 6.3.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Antal forskande och undervisande personal vid universitet och högskolor 2013, 2022 och 2023, förändring i procent mellan 2022 och 2023 och andel kvinnor och män 2023, heltidsekvivalenter.</t>
    </r>
  </si>
  <si>
    <t>Inrikes född med minst en inrikes född förälder (%)</t>
  </si>
  <si>
    <t>Inrikes född med två utrikes födda föräldrar (%)</t>
  </si>
  <si>
    <t>Utrikes född med minst en inrikes född förälder (%)</t>
  </si>
  <si>
    <t>Utrikes född med två utrikes födda föräldrar (%)</t>
  </si>
  <si>
    <t>Uppgift saknas (%)</t>
  </si>
  <si>
    <r>
      <t xml:space="preserve">Figur 6.9. Andel av den forskande och undervisande personalen med en tidsbegränsad anställning åren 2013–2023, totalt samt uppdelat på anställningskategori, heltidsekvivalenter. </t>
    </r>
    <r>
      <rPr>
        <sz val="10"/>
        <rFont val="Arial"/>
        <family val="2"/>
      </rPr>
      <t>*Annan forskande och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undervisande personal </t>
    </r>
  </si>
  <si>
    <t xml:space="preserve">Tabell 6.2. Andel personal med svensk eller utländsk bakgrund, totalt och uppdelat på anställningskategori 2023, heltidsekvivalenter. </t>
  </si>
  <si>
    <t>Innehåll</t>
  </si>
  <si>
    <t>Figur 6.1</t>
  </si>
  <si>
    <t>Figur 6.2</t>
  </si>
  <si>
    <t>Figur 6.3</t>
  </si>
  <si>
    <t>Figur 6.4</t>
  </si>
  <si>
    <t>Figur 6.5</t>
  </si>
  <si>
    <t>Figur 6.6</t>
  </si>
  <si>
    <t>Figur 6.7</t>
  </si>
  <si>
    <t>Figur 6.8</t>
  </si>
  <si>
    <t>Figur 6.9</t>
  </si>
  <si>
    <t>Figur 6.10</t>
  </si>
  <si>
    <t>Tabell 6.1</t>
  </si>
  <si>
    <t>Tabell 6.2</t>
  </si>
  <si>
    <t>Tabell 6.3</t>
  </si>
  <si>
    <t>Tabell 6.4</t>
  </si>
  <si>
    <t>Tabell 6.5</t>
  </si>
  <si>
    <t>Tabell 6.6</t>
  </si>
  <si>
    <t>Tabell 6.7</t>
  </si>
  <si>
    <t xml:space="preserve">Antal anställda vid universitet och högskolor åren 1988–2023 uppdelat på personalkategori, heltidsekvivalenter. </t>
  </si>
  <si>
    <t>Antal forskande och undervisande personal vid universitet och högskolor åren 2013–2023 uppdelat på anställningskategori, heltidsekvivalenter.</t>
  </si>
  <si>
    <t>Andel kvinnor och män bland lektorer och professorer åren 2003–2023, heltidsekvivalenter.</t>
  </si>
  <si>
    <t xml:space="preserve">Medianlöner per månad för professorer, lektorer och meriteringsanställningar 2022, uppdelat på forskningsämnesområde, i kronor. </t>
  </si>
  <si>
    <t>Antal meriteringsanställningar åren 2013–2023, uppdelat på postdoktorer, biträdande lektorer och forskarassistenter, heltidsekvivalenter.</t>
  </si>
  <si>
    <t>Andel som blivit befordrade till lektor (eller professor) 1 till 7 år efter tillträde som biträdande lektor eller forskarassistent, åren 2013–2016, individer.</t>
  </si>
  <si>
    <t>Andel som anställts som professorer inom tolv år efter avlagd doktorsexamen, totalt samt kvinnor och män, individer. Examensår 2001–2011.</t>
  </si>
  <si>
    <t>Andel av den forskande och undervisande personalen med en tidsbegränsad anställning åren 2013–2023, totalt samt uppdelat på anställningskategori, heltidsekvivalenter.</t>
  </si>
  <si>
    <t>Antal anställda med andra än forskande och undervisande uppgifter åren 2013–2023 uppdelat på anställningskategori, heltidsekvivalenter.</t>
  </si>
  <si>
    <t xml:space="preserve">Antal anställda i olika anställningskategorier inom den forskande och undervisande personalen åren 2013, 2022 och 2023, förändring i procent mellan 2022 och 2023 och andel kvinnor och män 2023, heltidsekvivalenter. </t>
  </si>
  <si>
    <t xml:space="preserve">Andel personal med svensk eller utländsk bakgrund, totalt och uppdelat på anställningskategori 2023, heltidsekvivalenter. </t>
  </si>
  <si>
    <t>Antal forskande och undervisande personal vid universitet och högskolor 2013, 2022 och 2023, förändring i procent mellan 2022 och 2023 och andel kvinnor och män 2023, heltidsekvivalenter.</t>
  </si>
  <si>
    <t>Medianlöner per månad 2022 och förändring jämfört med 2021, totalt och uppdelat på kvinnor och män, samt löneskillnad mellan kvinnor och män 2022, i kronor och procent.</t>
  </si>
  <si>
    <t>Tidsbegränsat anställda i olika anställningskategorier 2013 och 2023. Antal och andel, totalt och uppdelat på kvinnor och män, andel av samtliga tidsbegränsat anställda 2023, heltidsekvivalenter.</t>
  </si>
  <si>
    <t>Andel av den forskande och undervisande personalen med en tillsvidareanställning, visstidsanställning enligt LAS, vikariat enligt LAS eller övrig tidsbegränsad anställning, totalt och uppdelat på anställningskategori 2023, heltidsekvivalenter.</t>
  </si>
  <si>
    <t>Tabell 6.7 Antal anställda i olika anställningskategorier inom personalen med andra än forskande och undervisande uppgifter åren 2013, 2022 och 2023, förändring i procent mellan 2022 och 2023 och andel kvinnor och män 2023, heltidsekvivalenter.</t>
  </si>
  <si>
    <t>Antal anställda i olika anställningskategorier inom personalen med andra än forskande och undervisande uppgifter åren 2013, 2022 och 2023, förändring i procent mellan 2022 och 2023 och andel kvinnor och män 2023, heltidsekvivalenter.</t>
  </si>
  <si>
    <t xml:space="preserve">Andel anställda per anställningskategori 2023, uppdelat på forskningsämnesområde, heltidsekvivalenter. </t>
  </si>
  <si>
    <t>Kapitel 6 Högskolans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</si>
</sst>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k_r_-;\-* #,##0.00\ _k_r_-;_-* &quot;-&quot;??\ _k_r_-;_-@_-"/>
    <numFmt numFmtId="164" formatCode="_-* #,##0_-;\-* #,##0_-;_-* &quot;-&quot;_-;_-@_-"/>
    <numFmt numFmtId="165" formatCode="_-&quot;£&quot;* #,##0_-;\-&quot;£&quot;* #,##0_-;_-&quot;£&quot;* &quot;-&quot;_-;_-@_-"/>
    <numFmt numFmtId="166" formatCode="0&quot; &quot;%"/>
    <numFmt numFmtId="167" formatCode="#,##0.0"/>
    <numFmt numFmtId="168" formatCode="#,##0.000"/>
    <numFmt numFmtId="169" formatCode="0.0"/>
    <numFmt numFmtId="170" formatCode="#,##0.000000"/>
    <numFmt numFmtId="171" formatCode="0.0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8"/>
      <name val="Times New Roman"/>
      <family val="1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</font>
    <font>
      <sz val="14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5">
    <xf numFmtId="0" fontId="0" fillId="0" borderId="0"/>
    <xf numFmtId="0" fontId="6" fillId="0" borderId="0" applyNumberFormat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0" fontId="12" fillId="0" borderId="0"/>
    <xf numFmtId="9" fontId="14" fillId="0" borderId="0" applyFont="0" applyFill="0" applyBorder="0" applyAlignment="0" applyProtection="0"/>
    <xf numFmtId="0" fontId="2" fillId="0" borderId="0"/>
    <xf numFmtId="0" fontId="1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151">
    <xf numFmtId="0" fontId="0" fillId="0" borderId="0" xfId="0"/>
    <xf numFmtId="0" fontId="9" fillId="0" borderId="0" xfId="73" applyFont="1"/>
    <xf numFmtId="0" fontId="5" fillId="0" borderId="0" xfId="0" applyFont="1"/>
    <xf numFmtId="3" fontId="5" fillId="0" borderId="0" xfId="73" applyNumberFormat="1" applyFont="1"/>
    <xf numFmtId="0" fontId="13" fillId="0" borderId="0" xfId="73" applyFont="1" applyAlignment="1">
      <alignment vertical="center"/>
    </xf>
    <xf numFmtId="0" fontId="5" fillId="0" borderId="0" xfId="73" applyFont="1"/>
    <xf numFmtId="3" fontId="5" fillId="0" borderId="0" xfId="79" applyNumberFormat="1" applyFont="1"/>
    <xf numFmtId="3" fontId="9" fillId="0" borderId="0" xfId="73" applyNumberFormat="1" applyFont="1"/>
    <xf numFmtId="0" fontId="10" fillId="0" borderId="0" xfId="80" applyFont="1"/>
    <xf numFmtId="0" fontId="5" fillId="0" borderId="0" xfId="74" applyFont="1"/>
    <xf numFmtId="169" fontId="9" fillId="0" borderId="0" xfId="73" applyNumberFormat="1" applyFont="1"/>
    <xf numFmtId="0" fontId="15" fillId="0" borderId="0" xfId="0" applyFont="1"/>
    <xf numFmtId="3" fontId="15" fillId="0" borderId="0" xfId="0" applyNumberFormat="1" applyFont="1"/>
    <xf numFmtId="166" fontId="15" fillId="0" borderId="0" xfId="0" applyNumberFormat="1" applyFont="1"/>
    <xf numFmtId="167" fontId="15" fillId="0" borderId="0" xfId="0" applyNumberFormat="1" applyFont="1"/>
    <xf numFmtId="1" fontId="15" fillId="0" borderId="0" xfId="0" applyNumberFormat="1" applyFont="1"/>
    <xf numFmtId="0" fontId="9" fillId="0" borderId="0" xfId="0" applyFont="1"/>
    <xf numFmtId="3" fontId="9" fillId="0" borderId="0" xfId="0" applyNumberFormat="1" applyFont="1"/>
    <xf numFmtId="1" fontId="9" fillId="0" borderId="0" xfId="0" applyNumberFormat="1" applyFont="1"/>
    <xf numFmtId="170" fontId="9" fillId="0" borderId="0" xfId="0" applyNumberFormat="1" applyFont="1"/>
    <xf numFmtId="3" fontId="9" fillId="0" borderId="0" xfId="0" applyNumberFormat="1" applyFont="1" applyAlignment="1">
      <alignment vertical="top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73" applyFont="1" applyBorder="1"/>
    <xf numFmtId="0" fontId="10" fillId="0" borderId="0" xfId="73" applyFont="1" applyBorder="1"/>
    <xf numFmtId="0" fontId="19" fillId="0" borderId="0" xfId="73" applyFont="1" applyBorder="1"/>
    <xf numFmtId="0" fontId="19" fillId="0" borderId="0" xfId="73" applyFont="1" applyBorder="1" applyAlignment="1">
      <alignment horizontal="center" wrapText="1"/>
    </xf>
    <xf numFmtId="1" fontId="19" fillId="0" borderId="0" xfId="73" applyNumberFormat="1" applyFont="1" applyBorder="1" applyAlignment="1">
      <alignment horizontal="center" wrapText="1"/>
    </xf>
    <xf numFmtId="0" fontId="20" fillId="0" borderId="0" xfId="73" applyFont="1" applyBorder="1" applyAlignment="1">
      <alignment horizontal="center" wrapText="1"/>
    </xf>
    <xf numFmtId="0" fontId="13" fillId="0" borderId="0" xfId="73" applyFont="1" applyBorder="1" applyAlignment="1">
      <alignment horizontal="center" vertical="center" wrapText="1" readingOrder="1"/>
    </xf>
    <xf numFmtId="49" fontId="5" fillId="0" borderId="0" xfId="73" applyNumberFormat="1" applyFont="1"/>
    <xf numFmtId="3" fontId="10" fillId="0" borderId="0" xfId="73" applyNumberFormat="1" applyFont="1" applyBorder="1"/>
    <xf numFmtId="3" fontId="5" fillId="0" borderId="0" xfId="73" applyNumberFormat="1" applyFont="1" applyBorder="1"/>
    <xf numFmtId="3" fontId="18" fillId="0" borderId="0" xfId="73" applyNumberFormat="1" applyFont="1" applyBorder="1" applyAlignment="1">
      <alignment vertical="center" readingOrder="1"/>
    </xf>
    <xf numFmtId="0" fontId="5" fillId="0" borderId="0" xfId="73" applyFont="1" applyBorder="1"/>
    <xf numFmtId="1" fontId="10" fillId="0" borderId="0" xfId="73" applyNumberFormat="1" applyFont="1"/>
    <xf numFmtId="3" fontId="10" fillId="0" borderId="0" xfId="73" applyNumberFormat="1" applyFont="1"/>
    <xf numFmtId="1" fontId="10" fillId="0" borderId="0" xfId="73" quotePrefix="1" applyNumberFormat="1" applyFont="1"/>
    <xf numFmtId="3" fontId="10" fillId="0" borderId="0" xfId="73" quotePrefix="1" applyNumberFormat="1" applyFont="1"/>
    <xf numFmtId="0" fontId="20" fillId="0" borderId="0" xfId="0" applyFont="1"/>
    <xf numFmtId="0" fontId="5" fillId="0" borderId="0" xfId="0" applyFont="1" applyBorder="1"/>
    <xf numFmtId="0" fontId="20" fillId="0" borderId="0" xfId="0" applyFont="1" applyBorder="1"/>
    <xf numFmtId="3" fontId="5" fillId="0" borderId="0" xfId="0" applyNumberFormat="1" applyFont="1" applyBorder="1"/>
    <xf numFmtId="0" fontId="20" fillId="0" borderId="0" xfId="0" applyFont="1" applyAlignment="1">
      <alignment vertical="center"/>
    </xf>
    <xf numFmtId="3" fontId="5" fillId="0" borderId="0" xfId="0" applyNumberFormat="1" applyFont="1"/>
    <xf numFmtId="0" fontId="13" fillId="0" borderId="0" xfId="78" applyFont="1" applyBorder="1" applyAlignment="1">
      <alignment horizontal="left" vertical="top" wrapText="1"/>
    </xf>
    <xf numFmtId="0" fontId="18" fillId="0" borderId="0" xfId="78" applyFont="1" applyBorder="1" applyAlignment="1">
      <alignment horizontal="left" vertical="top" wrapText="1"/>
    </xf>
    <xf numFmtId="167" fontId="5" fillId="0" borderId="0" xfId="0" applyNumberFormat="1" applyFont="1" applyBorder="1"/>
    <xf numFmtId="168" fontId="5" fillId="0" borderId="0" xfId="0" applyNumberFormat="1" applyFont="1"/>
    <xf numFmtId="0" fontId="5" fillId="0" borderId="0" xfId="0" quotePrefix="1" applyFont="1" applyBorder="1"/>
    <xf numFmtId="1" fontId="5" fillId="0" borderId="0" xfId="0" applyNumberFormat="1" applyFont="1"/>
    <xf numFmtId="1" fontId="5" fillId="0" borderId="0" xfId="0" applyNumberFormat="1" applyFont="1" applyFill="1"/>
    <xf numFmtId="166" fontId="5" fillId="0" borderId="0" xfId="0" applyNumberFormat="1" applyFont="1"/>
    <xf numFmtId="0" fontId="19" fillId="0" borderId="0" xfId="0" applyFont="1" applyAlignment="1">
      <alignment vertical="center"/>
    </xf>
    <xf numFmtId="3" fontId="10" fillId="0" borderId="0" xfId="0" applyNumberFormat="1" applyFont="1" applyBorder="1"/>
    <xf numFmtId="166" fontId="5" fillId="0" borderId="0" xfId="0" applyNumberFormat="1" applyFont="1" applyBorder="1"/>
    <xf numFmtId="9" fontId="5" fillId="0" borderId="0" xfId="79" applyFont="1" applyBorder="1"/>
    <xf numFmtId="171" fontId="5" fillId="0" borderId="0" xfId="0" applyNumberFormat="1" applyFont="1"/>
    <xf numFmtId="0" fontId="20" fillId="0" borderId="2" xfId="0" applyFont="1" applyBorder="1"/>
    <xf numFmtId="0" fontId="20" fillId="0" borderId="1" xfId="0" applyFont="1" applyBorder="1"/>
    <xf numFmtId="1" fontId="20" fillId="0" borderId="1" xfId="0" applyNumberFormat="1" applyFont="1" applyBorder="1"/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indent="4"/>
    </xf>
    <xf numFmtId="3" fontId="20" fillId="0" borderId="0" xfId="0" applyNumberFormat="1" applyFont="1"/>
    <xf numFmtId="1" fontId="20" fillId="0" borderId="0" xfId="0" applyNumberFormat="1" applyFont="1"/>
    <xf numFmtId="3" fontId="10" fillId="0" borderId="0" xfId="80" applyNumberFormat="1" applyFont="1"/>
    <xf numFmtId="0" fontId="19" fillId="0" borderId="0" xfId="80" applyFont="1"/>
    <xf numFmtId="3" fontId="19" fillId="0" borderId="0" xfId="80" applyNumberFormat="1" applyFont="1"/>
    <xf numFmtId="0" fontId="19" fillId="0" borderId="1" xfId="80" applyFont="1" applyBorder="1"/>
    <xf numFmtId="0" fontId="19" fillId="0" borderId="2" xfId="80" applyFont="1" applyBorder="1"/>
    <xf numFmtId="0" fontId="10" fillId="0" borderId="0" xfId="80" applyFont="1" applyAlignment="1">
      <alignment horizontal="left" indent="2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3" fontId="20" fillId="0" borderId="1" xfId="0" applyNumberFormat="1" applyFont="1" applyBorder="1"/>
    <xf numFmtId="0" fontId="16" fillId="0" borderId="1" xfId="0" applyFont="1" applyBorder="1"/>
    <xf numFmtId="0" fontId="21" fillId="0" borderId="0" xfId="0" applyFont="1"/>
    <xf numFmtId="0" fontId="22" fillId="0" borderId="0" xfId="0" applyFont="1" applyAlignment="1">
      <alignment wrapText="1"/>
    </xf>
    <xf numFmtId="0" fontId="22" fillId="0" borderId="0" xfId="0" applyFont="1"/>
    <xf numFmtId="3" fontId="21" fillId="0" borderId="0" xfId="0" applyNumberFormat="1" applyFont="1"/>
    <xf numFmtId="0" fontId="21" fillId="0" borderId="0" xfId="0" applyFont="1" applyFill="1"/>
    <xf numFmtId="169" fontId="5" fillId="0" borderId="0" xfId="0" applyNumberFormat="1" applyFont="1"/>
    <xf numFmtId="0" fontId="5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3" fontId="0" fillId="0" borderId="0" xfId="0" applyNumberFormat="1"/>
    <xf numFmtId="1" fontId="19" fillId="0" borderId="0" xfId="80" applyNumberFormat="1" applyFont="1"/>
    <xf numFmtId="1" fontId="10" fillId="0" borderId="0" xfId="80" applyNumberFormat="1" applyFont="1"/>
    <xf numFmtId="3" fontId="5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167" fontId="10" fillId="0" borderId="0" xfId="0" applyNumberFormat="1" applyFont="1" applyBorder="1" applyAlignment="1">
      <alignment horizontal="right"/>
    </xf>
    <xf numFmtId="167" fontId="5" fillId="0" borderId="0" xfId="0" applyNumberFormat="1" applyFont="1" applyBorder="1" applyAlignment="1">
      <alignment horizontal="right"/>
    </xf>
    <xf numFmtId="169" fontId="5" fillId="0" borderId="0" xfId="0" applyNumberFormat="1" applyFont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1" fontId="16" fillId="0" borderId="0" xfId="0" applyNumberFormat="1" applyFont="1"/>
    <xf numFmtId="1" fontId="0" fillId="0" borderId="0" xfId="0" applyNumberFormat="1"/>
    <xf numFmtId="0" fontId="19" fillId="0" borderId="2" xfId="0" applyFont="1" applyBorder="1" applyAlignment="1">
      <alignment horizontal="center" vertical="center" wrapText="1"/>
    </xf>
    <xf numFmtId="167" fontId="5" fillId="0" borderId="0" xfId="0" applyNumberFormat="1" applyFont="1" applyFill="1" applyBorder="1"/>
    <xf numFmtId="0" fontId="5" fillId="0" borderId="0" xfId="0" applyFont="1" applyFill="1" applyBorder="1"/>
    <xf numFmtId="0" fontId="19" fillId="0" borderId="0" xfId="0" quotePrefix="1" applyFont="1" applyFill="1" applyBorder="1" applyAlignment="1"/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/>
    <xf numFmtId="0" fontId="19" fillId="0" borderId="0" xfId="0" quotePrefix="1" applyFont="1" applyFill="1" applyBorder="1"/>
    <xf numFmtId="3" fontId="19" fillId="0" borderId="0" xfId="0" applyNumberFormat="1" applyFont="1" applyFill="1" applyBorder="1" applyAlignment="1">
      <alignment vertical="top"/>
    </xf>
    <xf numFmtId="3" fontId="20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/>
    <xf numFmtId="0" fontId="5" fillId="0" borderId="0" xfId="0" applyFont="1" applyAlignment="1">
      <alignment horizontal="left" vertical="top"/>
    </xf>
    <xf numFmtId="0" fontId="23" fillId="0" borderId="0" xfId="0" applyFont="1"/>
    <xf numFmtId="3" fontId="20" fillId="0" borderId="0" xfId="0" applyNumberFormat="1" applyFont="1" applyBorder="1"/>
    <xf numFmtId="0" fontId="20" fillId="0" borderId="2" xfId="0" applyFont="1" applyBorder="1" applyAlignment="1">
      <alignment horizontal="center" vertical="center" wrapText="1"/>
    </xf>
    <xf numFmtId="0" fontId="19" fillId="0" borderId="1" xfId="0" quotePrefix="1" applyFont="1" applyBorder="1" applyAlignment="1">
      <alignment horizontal="center"/>
    </xf>
    <xf numFmtId="1" fontId="23" fillId="0" borderId="0" xfId="0" applyNumberFormat="1" applyFont="1"/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indent="1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Alignment="1">
      <alignment horizontal="left" indent="1"/>
    </xf>
    <xf numFmtId="0" fontId="19" fillId="0" borderId="0" xfId="81" applyFont="1"/>
    <xf numFmtId="0" fontId="10" fillId="0" borderId="0" xfId="81" applyFont="1"/>
    <xf numFmtId="0" fontId="24" fillId="0" borderId="0" xfId="81" applyFont="1"/>
    <xf numFmtId="0" fontId="20" fillId="0" borderId="0" xfId="77" applyFont="1"/>
    <xf numFmtId="0" fontId="5" fillId="0" borderId="0" xfId="77" applyFont="1"/>
    <xf numFmtId="9" fontId="24" fillId="0" borderId="0" xfId="83" applyFont="1"/>
    <xf numFmtId="0" fontId="0" fillId="0" borderId="0" xfId="0" applyAlignment="1">
      <alignment horizontal="left" indent="2"/>
    </xf>
    <xf numFmtId="0" fontId="0" fillId="0" borderId="0" xfId="0" applyAlignment="1">
      <alignment horizontal="left" wrapText="1" indent="2"/>
    </xf>
    <xf numFmtId="0" fontId="5" fillId="0" borderId="0" xfId="0" applyFont="1" applyAlignment="1">
      <alignment horizontal="left" wrapText="1" indent="2"/>
    </xf>
    <xf numFmtId="43" fontId="10" fillId="0" borderId="0" xfId="81" applyNumberFormat="1" applyFont="1"/>
    <xf numFmtId="1" fontId="5" fillId="0" borderId="0" xfId="84" applyNumberFormat="1" applyFont="1"/>
    <xf numFmtId="1" fontId="10" fillId="0" borderId="0" xfId="84" applyNumberFormat="1" applyFont="1"/>
    <xf numFmtId="0" fontId="20" fillId="2" borderId="0" xfId="0" applyFont="1" applyFill="1"/>
    <xf numFmtId="3" fontId="20" fillId="2" borderId="0" xfId="0" applyNumberFormat="1" applyFont="1" applyFill="1"/>
    <xf numFmtId="1" fontId="20" fillId="2" borderId="0" xfId="0" applyNumberFormat="1" applyFont="1" applyFill="1"/>
    <xf numFmtId="0" fontId="5" fillId="0" borderId="2" xfId="0" applyFont="1" applyBorder="1"/>
    <xf numFmtId="0" fontId="19" fillId="0" borderId="0" xfId="81" applyFont="1" applyAlignment="1">
      <alignment wrapText="1"/>
    </xf>
    <xf numFmtId="0" fontId="20" fillId="0" borderId="0" xfId="0" applyFont="1" applyFill="1"/>
    <xf numFmtId="0" fontId="0" fillId="0" borderId="1" xfId="0" applyBorder="1"/>
    <xf numFmtId="0" fontId="20" fillId="0" borderId="3" xfId="0" applyFont="1" applyBorder="1" applyAlignment="1">
      <alignment vertical="center"/>
    </xf>
    <xf numFmtId="0" fontId="20" fillId="0" borderId="3" xfId="0" applyFont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20" fillId="0" borderId="0" xfId="0" applyFont="1" applyAlignment="1">
      <alignment horizontal="left" vertical="top" wrapText="1"/>
    </xf>
    <xf numFmtId="49" fontId="26" fillId="0" borderId="0" xfId="0" applyNumberFormat="1" applyFont="1" applyFill="1" applyAlignment="1">
      <alignment horizontal="left" vertical="top" wrapText="1"/>
    </xf>
    <xf numFmtId="0" fontId="20" fillId="0" borderId="2" xfId="0" applyFont="1" applyBorder="1" applyAlignment="1">
      <alignment horizontal="center"/>
    </xf>
    <xf numFmtId="0" fontId="19" fillId="0" borderId="2" xfId="80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</cellXfs>
  <cellStyles count="85"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Normal" xfId="0" builtinId="0"/>
    <cellStyle name="Normal 2" xfId="4" xr:uid="{00000000-0005-0000-0000-000045000000}"/>
    <cellStyle name="Normal 2 2" xfId="77" xr:uid="{00000000-0005-0000-0000-000046000000}"/>
    <cellStyle name="Normal 2 3" xfId="81" xr:uid="{6DED13D2-0426-449D-8723-A948B8C65467}"/>
    <cellStyle name="Normal 3" xfId="75" xr:uid="{00000000-0005-0000-0000-000047000000}"/>
    <cellStyle name="Normal 3 2" xfId="80" xr:uid="{5D9F710C-36FD-45CD-85AA-F8C4FBB1544D}"/>
    <cellStyle name="Normal 7 2" xfId="74" xr:uid="{00000000-0005-0000-0000-000048000000}"/>
    <cellStyle name="Normal 8" xfId="73" xr:uid="{00000000-0005-0000-0000-000049000000}"/>
    <cellStyle name="Procent" xfId="79" builtinId="5"/>
    <cellStyle name="Procent 2" xfId="76" xr:uid="{00000000-0005-0000-0000-00004B000000}"/>
    <cellStyle name="Procent 2 2" xfId="82" xr:uid="{CB4924DE-E5FA-4C4D-9942-CAF68B09A159}"/>
    <cellStyle name="Procent 3" xfId="83" xr:uid="{CE847D50-C3A8-4DDB-B82E-FD73BE95F8ED}"/>
    <cellStyle name="TableStyleLight1" xfId="78" xr:uid="{00000000-0005-0000-0000-00004C000000}"/>
    <cellStyle name="times" xfId="1" xr:uid="{00000000-0005-0000-0000-00004D000000}"/>
    <cellStyle name="Tusental" xfId="84" builtinId="3"/>
    <cellStyle name="Tusental (0)_SFi.xls" xfId="2" xr:uid="{00000000-0005-0000-0000-00004E000000}"/>
    <cellStyle name="Valuta (0)_SFi.xls" xfId="3" xr:uid="{00000000-0005-0000-0000-00004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49B08"/>
      <color rgb="FF857874"/>
      <color rgb="FF7A9A01"/>
      <color rgb="FFC63527"/>
      <color rgb="FF62117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323033210944919E-2"/>
          <c:y val="7.0175438596491224E-2"/>
          <c:w val="0.92200067151165943"/>
          <c:h val="0.72981598715768503"/>
        </c:manualLayout>
      </c:layout>
      <c:lineChart>
        <c:grouping val="standard"/>
        <c:varyColors val="0"/>
        <c:ser>
          <c:idx val="0"/>
          <c:order val="0"/>
          <c:tx>
            <c:strRef>
              <c:f>'Figur 6.1'!$B$4</c:f>
              <c:strCache>
                <c:ptCount val="1"/>
                <c:pt idx="0">
                  <c:v>Samtliga anställda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 6.1'!$A$5:$A$40</c:f>
              <c:strCache>
                <c:ptCount val="36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  <c:pt idx="34">
                  <c:v>2022</c:v>
                </c:pt>
                <c:pt idx="35">
                  <c:v>2023</c:v>
                </c:pt>
              </c:strCache>
            </c:strRef>
          </c:cat>
          <c:val>
            <c:numRef>
              <c:f>'Figur 6.1'!$B$5:$B$40</c:f>
              <c:numCache>
                <c:formatCode>#,##0</c:formatCode>
                <c:ptCount val="36"/>
                <c:pt idx="0">
                  <c:v>33180</c:v>
                </c:pt>
                <c:pt idx="1">
                  <c:v>33603</c:v>
                </c:pt>
                <c:pt idx="2">
                  <c:v>33365</c:v>
                </c:pt>
                <c:pt idx="3">
                  <c:v>35194</c:v>
                </c:pt>
                <c:pt idx="4">
                  <c:v>35958</c:v>
                </c:pt>
                <c:pt idx="5">
                  <c:v>37385</c:v>
                </c:pt>
                <c:pt idx="6">
                  <c:v>38722</c:v>
                </c:pt>
                <c:pt idx="7">
                  <c:v>39286.310000000005</c:v>
                </c:pt>
                <c:pt idx="8">
                  <c:v>40827.660000000003</c:v>
                </c:pt>
                <c:pt idx="9">
                  <c:v>41818.820000000022</c:v>
                </c:pt>
                <c:pt idx="10">
                  <c:v>44168.910000000011</c:v>
                </c:pt>
                <c:pt idx="11">
                  <c:v>45599.48000000001</c:v>
                </c:pt>
                <c:pt idx="12">
                  <c:v>47050.520000000004</c:v>
                </c:pt>
                <c:pt idx="13">
                  <c:v>49221.340000000004</c:v>
                </c:pt>
                <c:pt idx="14">
                  <c:v>51414.59</c:v>
                </c:pt>
                <c:pt idx="15">
                  <c:v>53100.580000000009</c:v>
                </c:pt>
                <c:pt idx="16">
                  <c:v>52304.42000000002</c:v>
                </c:pt>
                <c:pt idx="17">
                  <c:v>50635.410000000018</c:v>
                </c:pt>
                <c:pt idx="18">
                  <c:v>50517.260000000009</c:v>
                </c:pt>
                <c:pt idx="19">
                  <c:v>50576.779999999992</c:v>
                </c:pt>
                <c:pt idx="20">
                  <c:v>50217.310000000019</c:v>
                </c:pt>
                <c:pt idx="21">
                  <c:v>52625.570000000022</c:v>
                </c:pt>
                <c:pt idx="22">
                  <c:v>55036.470000000008</c:v>
                </c:pt>
                <c:pt idx="23">
                  <c:v>57565.950000000019</c:v>
                </c:pt>
                <c:pt idx="24">
                  <c:v>58919.700000000019</c:v>
                </c:pt>
                <c:pt idx="25">
                  <c:v>60159.450000000019</c:v>
                </c:pt>
                <c:pt idx="26">
                  <c:v>60718</c:v>
                </c:pt>
                <c:pt idx="27">
                  <c:v>60663</c:v>
                </c:pt>
                <c:pt idx="28">
                  <c:v>60619</c:v>
                </c:pt>
                <c:pt idx="29">
                  <c:v>60605.04999999897</c:v>
                </c:pt>
                <c:pt idx="30">
                  <c:v>61427.869999998991</c:v>
                </c:pt>
                <c:pt idx="31">
                  <c:v>62877.409999999007</c:v>
                </c:pt>
                <c:pt idx="32">
                  <c:v>64276.59999999882</c:v>
                </c:pt>
                <c:pt idx="33">
                  <c:v>64951.189999998547</c:v>
                </c:pt>
                <c:pt idx="34">
                  <c:v>65547.189999999988</c:v>
                </c:pt>
                <c:pt idx="35">
                  <c:v>66227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50-4258-B340-02311A5B09EB}"/>
            </c:ext>
          </c:extLst>
        </c:ser>
        <c:ser>
          <c:idx val="1"/>
          <c:order val="1"/>
          <c:tx>
            <c:strRef>
              <c:f>'Figur 6.1'!$C$4</c:f>
              <c:strCache>
                <c:ptCount val="1"/>
                <c:pt idx="0">
                  <c:v>Samtliga anställda exklusive doktorander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 6.1'!$A$5:$A$40</c:f>
              <c:strCache>
                <c:ptCount val="36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  <c:pt idx="34">
                  <c:v>2022</c:v>
                </c:pt>
                <c:pt idx="35">
                  <c:v>2023</c:v>
                </c:pt>
              </c:strCache>
            </c:strRef>
          </c:cat>
          <c:val>
            <c:numRef>
              <c:f>'Figur 6.1'!$C$5:$C$40</c:f>
              <c:numCache>
                <c:formatCode>#,##0</c:formatCode>
                <c:ptCount val="36"/>
                <c:pt idx="0">
                  <c:v>31232</c:v>
                </c:pt>
                <c:pt idx="1">
                  <c:v>31265</c:v>
                </c:pt>
                <c:pt idx="2">
                  <c:v>30667</c:v>
                </c:pt>
                <c:pt idx="3">
                  <c:v>31882</c:v>
                </c:pt>
                <c:pt idx="4">
                  <c:v>31939</c:v>
                </c:pt>
                <c:pt idx="5">
                  <c:v>32264</c:v>
                </c:pt>
                <c:pt idx="6">
                  <c:v>33031</c:v>
                </c:pt>
                <c:pt idx="7">
                  <c:v>33466.600000000006</c:v>
                </c:pt>
                <c:pt idx="8">
                  <c:v>34593.730000000003</c:v>
                </c:pt>
                <c:pt idx="9">
                  <c:v>35246.190000000017</c:v>
                </c:pt>
                <c:pt idx="10">
                  <c:v>37017.520000000011</c:v>
                </c:pt>
                <c:pt idx="11">
                  <c:v>37919.869999999995</c:v>
                </c:pt>
                <c:pt idx="12">
                  <c:v>38945.430000000008</c:v>
                </c:pt>
                <c:pt idx="13">
                  <c:v>41055.189999999995</c:v>
                </c:pt>
                <c:pt idx="14">
                  <c:v>42561.919999999998</c:v>
                </c:pt>
                <c:pt idx="15">
                  <c:v>43858.530000000006</c:v>
                </c:pt>
                <c:pt idx="16">
                  <c:v>43206.530000000013</c:v>
                </c:pt>
                <c:pt idx="17">
                  <c:v>41922.410000000011</c:v>
                </c:pt>
                <c:pt idx="18">
                  <c:v>42236.730000000018</c:v>
                </c:pt>
                <c:pt idx="19">
                  <c:v>42626.84</c:v>
                </c:pt>
                <c:pt idx="20">
                  <c:v>42668.720000000008</c:v>
                </c:pt>
                <c:pt idx="21">
                  <c:v>44664.280000000006</c:v>
                </c:pt>
                <c:pt idx="22">
                  <c:v>46565.310000000005</c:v>
                </c:pt>
                <c:pt idx="23">
                  <c:v>48401.679999999993</c:v>
                </c:pt>
                <c:pt idx="24">
                  <c:v>49009.600000000326</c:v>
                </c:pt>
                <c:pt idx="25">
                  <c:v>49963.149999999732</c:v>
                </c:pt>
                <c:pt idx="26">
                  <c:v>50576.550000000556</c:v>
                </c:pt>
                <c:pt idx="27">
                  <c:v>50375.669999999845</c:v>
                </c:pt>
                <c:pt idx="28">
                  <c:v>50534.989999999299</c:v>
                </c:pt>
                <c:pt idx="29">
                  <c:v>50828.129999999102</c:v>
                </c:pt>
                <c:pt idx="30">
                  <c:v>51670.719999999113</c:v>
                </c:pt>
                <c:pt idx="31">
                  <c:v>52876.029999999184</c:v>
                </c:pt>
                <c:pt idx="32">
                  <c:v>54022.049999998933</c:v>
                </c:pt>
                <c:pt idx="33">
                  <c:v>54422.429999998647</c:v>
                </c:pt>
                <c:pt idx="34">
                  <c:v>55048.68</c:v>
                </c:pt>
                <c:pt idx="35">
                  <c:v>55655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50-4258-B340-02311A5B09EB}"/>
            </c:ext>
          </c:extLst>
        </c:ser>
        <c:ser>
          <c:idx val="2"/>
          <c:order val="2"/>
          <c:tx>
            <c:strRef>
              <c:f>'Figur 6.1'!$D$4</c:f>
              <c:strCache>
                <c:ptCount val="1"/>
                <c:pt idx="0">
                  <c:v>Forskande och undervisande personal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 6.1'!$A$5:$A$40</c:f>
              <c:strCache>
                <c:ptCount val="36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  <c:pt idx="34">
                  <c:v>2022</c:v>
                </c:pt>
                <c:pt idx="35">
                  <c:v>2023</c:v>
                </c:pt>
              </c:strCache>
            </c:strRef>
          </c:cat>
          <c:val>
            <c:numRef>
              <c:f>'Figur 6.1'!$D$5:$D$40</c:f>
              <c:numCache>
                <c:formatCode>#,##0</c:formatCode>
                <c:ptCount val="36"/>
                <c:pt idx="0">
                  <c:v>13234.43</c:v>
                </c:pt>
                <c:pt idx="1">
                  <c:v>13494.4</c:v>
                </c:pt>
                <c:pt idx="2">
                  <c:v>13614.470000000001</c:v>
                </c:pt>
                <c:pt idx="3">
                  <c:v>13863.650000000001</c:v>
                </c:pt>
                <c:pt idx="4">
                  <c:v>13684.76</c:v>
                </c:pt>
                <c:pt idx="5">
                  <c:v>14291.6</c:v>
                </c:pt>
                <c:pt idx="6">
                  <c:v>15024.86</c:v>
                </c:pt>
                <c:pt idx="7">
                  <c:v>15236.59</c:v>
                </c:pt>
                <c:pt idx="8">
                  <c:v>16058.21</c:v>
                </c:pt>
                <c:pt idx="9">
                  <c:v>16256.76</c:v>
                </c:pt>
                <c:pt idx="10">
                  <c:v>17592.77</c:v>
                </c:pt>
                <c:pt idx="11">
                  <c:v>18465.439999999999</c:v>
                </c:pt>
                <c:pt idx="12">
                  <c:v>19050.87</c:v>
                </c:pt>
                <c:pt idx="13">
                  <c:v>21865.819999999971</c:v>
                </c:pt>
                <c:pt idx="14">
                  <c:v>23309.539999999899</c:v>
                </c:pt>
                <c:pt idx="15">
                  <c:v>24221.239999999947</c:v>
                </c:pt>
                <c:pt idx="16">
                  <c:v>24076.619999999992</c:v>
                </c:pt>
                <c:pt idx="17">
                  <c:v>23234.000000000011</c:v>
                </c:pt>
                <c:pt idx="18">
                  <c:v>23310.299999999974</c:v>
                </c:pt>
                <c:pt idx="19">
                  <c:v>23602.409999999913</c:v>
                </c:pt>
                <c:pt idx="20">
                  <c:v>23979.759999999846</c:v>
                </c:pt>
                <c:pt idx="21">
                  <c:v>25037.790000000055</c:v>
                </c:pt>
                <c:pt idx="22">
                  <c:v>26381.539999999986</c:v>
                </c:pt>
                <c:pt idx="23">
                  <c:v>27969.920000000031</c:v>
                </c:pt>
                <c:pt idx="24">
                  <c:v>27881.010000000057</c:v>
                </c:pt>
                <c:pt idx="25">
                  <c:v>28487.330000000038</c:v>
                </c:pt>
                <c:pt idx="26">
                  <c:v>29076.090000000077</c:v>
                </c:pt>
                <c:pt idx="27">
                  <c:v>29179.440000000057</c:v>
                </c:pt>
                <c:pt idx="28">
                  <c:v>29419.980000000116</c:v>
                </c:pt>
                <c:pt idx="29">
                  <c:v>30050.000000000178</c:v>
                </c:pt>
                <c:pt idx="30">
                  <c:v>30834.96000000009</c:v>
                </c:pt>
                <c:pt idx="31">
                  <c:v>31660.27000000008</c:v>
                </c:pt>
                <c:pt idx="32">
                  <c:v>32335.410000000029</c:v>
                </c:pt>
                <c:pt idx="33">
                  <c:v>32420.760000000155</c:v>
                </c:pt>
                <c:pt idx="34">
                  <c:v>32706.299999999988</c:v>
                </c:pt>
                <c:pt idx="35">
                  <c:v>33406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50-4258-B340-02311A5B09EB}"/>
            </c:ext>
          </c:extLst>
        </c:ser>
        <c:ser>
          <c:idx val="3"/>
          <c:order val="3"/>
          <c:tx>
            <c:strRef>
              <c:f>'Figur 6.1'!$E$4</c:f>
              <c:strCache>
                <c:ptCount val="1"/>
                <c:pt idx="0">
                  <c:v>Personal med andra än forskande och undervisande uppgifter</c:v>
                </c:pt>
              </c:strCache>
            </c:strRef>
          </c:tx>
          <c:spPr>
            <a:ln w="28575" cap="rnd">
              <a:solidFill>
                <a:srgbClr val="C63527"/>
              </a:solidFill>
              <a:round/>
            </a:ln>
            <a:effectLst/>
          </c:spPr>
          <c:marker>
            <c:symbol val="none"/>
          </c:marker>
          <c:cat>
            <c:strRef>
              <c:f>'Figur 6.1'!$A$5:$A$40</c:f>
              <c:strCache>
                <c:ptCount val="36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  <c:pt idx="34">
                  <c:v>2022</c:v>
                </c:pt>
                <c:pt idx="35">
                  <c:v>2023</c:v>
                </c:pt>
              </c:strCache>
            </c:strRef>
          </c:cat>
          <c:val>
            <c:numRef>
              <c:f>'Figur 6.1'!$E$5:$E$40</c:f>
              <c:numCache>
                <c:formatCode>#,##0</c:formatCode>
                <c:ptCount val="36"/>
                <c:pt idx="0">
                  <c:v>17997.57</c:v>
                </c:pt>
                <c:pt idx="1">
                  <c:v>17770.599999999999</c:v>
                </c:pt>
                <c:pt idx="2">
                  <c:v>17052.53</c:v>
                </c:pt>
                <c:pt idx="3">
                  <c:v>18018.349999999999</c:v>
                </c:pt>
                <c:pt idx="4">
                  <c:v>18254.239999999998</c:v>
                </c:pt>
                <c:pt idx="5">
                  <c:v>17972.400000000001</c:v>
                </c:pt>
                <c:pt idx="6">
                  <c:v>18006.14</c:v>
                </c:pt>
                <c:pt idx="7">
                  <c:v>18230.010000000006</c:v>
                </c:pt>
                <c:pt idx="8">
                  <c:v>18535.520000000004</c:v>
                </c:pt>
                <c:pt idx="9">
                  <c:v>18989.430000000015</c:v>
                </c:pt>
                <c:pt idx="10">
                  <c:v>19424.750000000011</c:v>
                </c:pt>
                <c:pt idx="11">
                  <c:v>19454.429999999997</c:v>
                </c:pt>
                <c:pt idx="12">
                  <c:v>19894.560000000009</c:v>
                </c:pt>
                <c:pt idx="13">
                  <c:v>19189.370000000024</c:v>
                </c:pt>
                <c:pt idx="14">
                  <c:v>19252.380000000099</c:v>
                </c:pt>
                <c:pt idx="15">
                  <c:v>19637.290000000059</c:v>
                </c:pt>
                <c:pt idx="16">
                  <c:v>19129.910000000022</c:v>
                </c:pt>
                <c:pt idx="17">
                  <c:v>18688.41</c:v>
                </c:pt>
                <c:pt idx="18">
                  <c:v>18926.430000000044</c:v>
                </c:pt>
                <c:pt idx="19">
                  <c:v>19024.430000000084</c:v>
                </c:pt>
                <c:pt idx="20">
                  <c:v>18688.960000000163</c:v>
                </c:pt>
                <c:pt idx="21">
                  <c:v>19626.489999999951</c:v>
                </c:pt>
                <c:pt idx="22">
                  <c:v>20183.770000000019</c:v>
                </c:pt>
                <c:pt idx="23">
                  <c:v>20431.760000000031</c:v>
                </c:pt>
                <c:pt idx="24">
                  <c:v>21128.589999999986</c:v>
                </c:pt>
                <c:pt idx="25">
                  <c:v>21475.819999999971</c:v>
                </c:pt>
                <c:pt idx="26">
                  <c:v>21500.459999999966</c:v>
                </c:pt>
                <c:pt idx="27">
                  <c:v>21196.230000000043</c:v>
                </c:pt>
                <c:pt idx="28">
                  <c:v>21115.010000000057</c:v>
                </c:pt>
                <c:pt idx="29">
                  <c:v>20778.130000000096</c:v>
                </c:pt>
                <c:pt idx="30">
                  <c:v>20835.760000000129</c:v>
                </c:pt>
                <c:pt idx="31">
                  <c:v>21215.760000000264</c:v>
                </c:pt>
                <c:pt idx="32">
                  <c:v>21686.640000000218</c:v>
                </c:pt>
                <c:pt idx="33">
                  <c:v>22001.67000000026</c:v>
                </c:pt>
                <c:pt idx="34">
                  <c:v>22342.380000000008</c:v>
                </c:pt>
                <c:pt idx="35">
                  <c:v>22249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50-4258-B340-02311A5B0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Heltidsekvivalenter</a:t>
                </a:r>
              </a:p>
            </c:rich>
          </c:tx>
          <c:layout>
            <c:manualLayout>
              <c:xMode val="edge"/>
              <c:yMode val="edge"/>
              <c:x val="1.8646651286883503E-2"/>
              <c:y val="1.6442164330184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5"/>
        <c:tickMarkSkip val="2"/>
        <c:noMultiLvlLbl val="0"/>
      </c:catAx>
      <c:valAx>
        <c:axId val="71701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323033210944919E-2"/>
          <c:y val="7.0175438596491224E-2"/>
          <c:w val="0.92200067151165943"/>
          <c:h val="0.72981598715768503"/>
        </c:manualLayout>
      </c:layout>
      <c:lineChart>
        <c:grouping val="standard"/>
        <c:varyColors val="0"/>
        <c:ser>
          <c:idx val="0"/>
          <c:order val="0"/>
          <c:tx>
            <c:strRef>
              <c:f>'Figur 6.10'!$B$5</c:f>
              <c:strCache>
                <c:ptCount val="1"/>
                <c:pt idx="0">
                  <c:v>Administrativ personal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6.10'!$A$6:$A$16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6.10'!$B$6:$B$16</c:f>
              <c:numCache>
                <c:formatCode>#,##0</c:formatCode>
                <c:ptCount val="11"/>
                <c:pt idx="0">
                  <c:v>11102.880000000061</c:v>
                </c:pt>
                <c:pt idx="1">
                  <c:v>11281.680000000082</c:v>
                </c:pt>
                <c:pt idx="2">
                  <c:v>11632.270000000115</c:v>
                </c:pt>
                <c:pt idx="3">
                  <c:v>11689.100000000062</c:v>
                </c:pt>
                <c:pt idx="4">
                  <c:v>11953.280000000086</c:v>
                </c:pt>
                <c:pt idx="5">
                  <c:v>12336.860000000148</c:v>
                </c:pt>
                <c:pt idx="6">
                  <c:v>12820.720000000265</c:v>
                </c:pt>
                <c:pt idx="7">
                  <c:v>13409.5900000002</c:v>
                </c:pt>
                <c:pt idx="8">
                  <c:v>13648.80000000025</c:v>
                </c:pt>
                <c:pt idx="9">
                  <c:v>13908.220000000107</c:v>
                </c:pt>
                <c:pt idx="10">
                  <c:v>14150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50-4258-B340-02311A5B09EB}"/>
            </c:ext>
          </c:extLst>
        </c:ser>
        <c:ser>
          <c:idx val="1"/>
          <c:order val="1"/>
          <c:tx>
            <c:strRef>
              <c:f>'Figur 6.10'!$C$5</c:f>
              <c:strCache>
                <c:ptCount val="1"/>
                <c:pt idx="0">
                  <c:v>Teknisk personal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6.10'!$A$6:$A$16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6.10'!$C$6:$C$16</c:f>
              <c:numCache>
                <c:formatCode>#,##0</c:formatCode>
                <c:ptCount val="11"/>
                <c:pt idx="0">
                  <c:v>6935.939999999996</c:v>
                </c:pt>
                <c:pt idx="1">
                  <c:v>7005.989999999988</c:v>
                </c:pt>
                <c:pt idx="2">
                  <c:v>6902.0099999999838</c:v>
                </c:pt>
                <c:pt idx="3">
                  <c:v>6824.5100000000111</c:v>
                </c:pt>
                <c:pt idx="4">
                  <c:v>6617.660000000019</c:v>
                </c:pt>
                <c:pt idx="5">
                  <c:v>6567.5500000000065</c:v>
                </c:pt>
                <c:pt idx="6">
                  <c:v>6572.350000000004</c:v>
                </c:pt>
                <c:pt idx="7">
                  <c:v>6551.160000000018</c:v>
                </c:pt>
                <c:pt idx="8">
                  <c:v>6676.7700000000141</c:v>
                </c:pt>
                <c:pt idx="9">
                  <c:v>6792.4000000000087</c:v>
                </c:pt>
                <c:pt idx="10">
                  <c:v>6576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50-4258-B340-02311A5B09EB}"/>
            </c:ext>
          </c:extLst>
        </c:ser>
        <c:ser>
          <c:idx val="2"/>
          <c:order val="2"/>
          <c:tx>
            <c:strRef>
              <c:f>'Figur 6.10'!$D$5</c:f>
              <c:strCache>
                <c:ptCount val="1"/>
                <c:pt idx="0">
                  <c:v>Bibliotekspersonal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6.10'!$A$6:$A$16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6.10'!$D$6:$D$16</c:f>
              <c:numCache>
                <c:formatCode>#,##0</c:formatCode>
                <c:ptCount val="11"/>
                <c:pt idx="0">
                  <c:v>1207.0499999999997</c:v>
                </c:pt>
                <c:pt idx="1">
                  <c:v>1206.4200000000014</c:v>
                </c:pt>
                <c:pt idx="2">
                  <c:v>1180.400000000001</c:v>
                </c:pt>
                <c:pt idx="3">
                  <c:v>1181.5699999999979</c:v>
                </c:pt>
                <c:pt idx="4">
                  <c:v>1173.6099999999985</c:v>
                </c:pt>
                <c:pt idx="5">
                  <c:v>1169.6799999999987</c:v>
                </c:pt>
                <c:pt idx="6">
                  <c:v>1128.0899999999995</c:v>
                </c:pt>
                <c:pt idx="7">
                  <c:v>1134.3199999999993</c:v>
                </c:pt>
                <c:pt idx="8">
                  <c:v>1133.0399999999991</c:v>
                </c:pt>
                <c:pt idx="9">
                  <c:v>1117.7699999999993</c:v>
                </c:pt>
                <c:pt idx="10">
                  <c:v>1115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50-4258-B340-02311A5B09EB}"/>
            </c:ext>
          </c:extLst>
        </c:ser>
        <c:ser>
          <c:idx val="3"/>
          <c:order val="3"/>
          <c:tx>
            <c:strRef>
              <c:f>'Figur 6.10'!$E$5</c:f>
              <c:strCache>
                <c:ptCount val="1"/>
                <c:pt idx="0">
                  <c:v>Arvodister</c:v>
                </c:pt>
              </c:strCache>
            </c:strRef>
          </c:tx>
          <c:spPr>
            <a:ln w="28575" cap="rnd">
              <a:solidFill>
                <a:srgbClr val="C63527"/>
              </a:solidFill>
              <a:round/>
            </a:ln>
            <a:effectLst/>
          </c:spPr>
          <c:marker>
            <c:symbol val="none"/>
          </c:marker>
          <c:cat>
            <c:numRef>
              <c:f>'Figur 6.10'!$A$6:$A$16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6.10'!$E$6:$E$16</c:f>
              <c:numCache>
                <c:formatCode>#,##0</c:formatCode>
                <c:ptCount val="11"/>
                <c:pt idx="0">
                  <c:v>2229.949999999913</c:v>
                </c:pt>
                <c:pt idx="1">
                  <c:v>2006.3699999998933</c:v>
                </c:pt>
                <c:pt idx="2">
                  <c:v>1481.5499999999422</c:v>
                </c:pt>
                <c:pt idx="3">
                  <c:v>1419.8299999999854</c:v>
                </c:pt>
                <c:pt idx="4">
                  <c:v>1033.5799999999902</c:v>
                </c:pt>
                <c:pt idx="5">
                  <c:v>761.66999999997688</c:v>
                </c:pt>
                <c:pt idx="6">
                  <c:v>694.5999999999932</c:v>
                </c:pt>
                <c:pt idx="7">
                  <c:v>591.56999999999812</c:v>
                </c:pt>
                <c:pt idx="8">
                  <c:v>543.05999999999858</c:v>
                </c:pt>
                <c:pt idx="9">
                  <c:v>523.99000000000206</c:v>
                </c:pt>
                <c:pt idx="10">
                  <c:v>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50-4258-B340-02311A5B0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Heltidsekvivalenter</a:t>
                </a:r>
              </a:p>
            </c:rich>
          </c:tx>
          <c:layout>
            <c:manualLayout>
              <c:xMode val="edge"/>
              <c:yMode val="edge"/>
              <c:x val="1.979877515310586E-3"/>
              <c:y val="1.03260372269980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1701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805152979066"/>
          <c:y val="4.0937896875793751E-2"/>
          <c:w val="0.60415833747065695"/>
          <c:h val="0.9181242062484125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'Tabell 6.1'!$G$5:$G$15</c:f>
              <c:numCache>
                <c:formatCode>0</c:formatCode>
                <c:ptCount val="11"/>
                <c:pt idx="0">
                  <c:v>47.532707007179987</c:v>
                </c:pt>
                <c:pt idx="1">
                  <c:v>32.658073567289797</c:v>
                </c:pt>
                <c:pt idx="2">
                  <c:v>48.651319841318099</c:v>
                </c:pt>
                <c:pt idx="3">
                  <c:v>44.716438486404222</c:v>
                </c:pt>
                <c:pt idx="4">
                  <c:v>44.035192271501124</c:v>
                </c:pt>
                <c:pt idx="5">
                  <c:v>46.638435297766115</c:v>
                </c:pt>
                <c:pt idx="6">
                  <c:v>46.81742043551089</c:v>
                </c:pt>
                <c:pt idx="7">
                  <c:v>61.068237651345612</c:v>
                </c:pt>
                <c:pt idx="8">
                  <c:v>49.10086389770683</c:v>
                </c:pt>
                <c:pt idx="9">
                  <c:v>45.567686392557974</c:v>
                </c:pt>
                <c:pt idx="10">
                  <c:v>51.602036442874407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1-48CF-AE94-56316C83ECD8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'Tabell 6.1'!$H$5:$H$15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4781-48CF-AE94-56316C83ECD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'Tabell 6.1'!$I$5:$I$15</c:f>
              <c:numCache>
                <c:formatCode>0</c:formatCode>
                <c:ptCount val="11"/>
                <c:pt idx="0">
                  <c:v>52.467292992820624</c:v>
                </c:pt>
                <c:pt idx="1">
                  <c:v>67.341926432709585</c:v>
                </c:pt>
                <c:pt idx="2">
                  <c:v>51.348680158682313</c:v>
                </c:pt>
                <c:pt idx="3">
                  <c:v>55.283561513595735</c:v>
                </c:pt>
                <c:pt idx="4">
                  <c:v>55.964807728498833</c:v>
                </c:pt>
                <c:pt idx="5">
                  <c:v>53.36156470223392</c:v>
                </c:pt>
                <c:pt idx="6">
                  <c:v>53.18257956448911</c:v>
                </c:pt>
                <c:pt idx="7">
                  <c:v>38.931762348654132</c:v>
                </c:pt>
                <c:pt idx="8">
                  <c:v>50.899136102293255</c:v>
                </c:pt>
                <c:pt idx="9">
                  <c:v>54.432313607441664</c:v>
                </c:pt>
                <c:pt idx="10">
                  <c:v>48.397963557125692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1-48CF-AE94-56316C83E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74480"/>
        <c:axId val="140811248"/>
      </c:barChart>
      <c:catAx>
        <c:axId val="134274480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0811248"/>
        <c:crosses val="autoZero"/>
        <c:auto val="1"/>
        <c:lblAlgn val="ctr"/>
        <c:lblOffset val="100"/>
        <c:noMultiLvlLbl val="0"/>
      </c:catAx>
      <c:valAx>
        <c:axId val="140811248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27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noFill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720823263428704"/>
          <c:y val="6.4030298841100633E-2"/>
          <c:w val="0.60415833747065695"/>
          <c:h val="0.9181242062484125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'Tabell 6.3'!$G$5:$G$12</c:f>
              <c:numCache>
                <c:formatCode>0</c:formatCode>
                <c:ptCount val="8"/>
                <c:pt idx="0">
                  <c:v>47.532707007179987</c:v>
                </c:pt>
                <c:pt idx="1">
                  <c:v>54.693080330246922</c:v>
                </c:pt>
                <c:pt idx="2">
                  <c:v>60.365786214281336</c:v>
                </c:pt>
                <c:pt idx="3">
                  <c:v>31.630400931580304</c:v>
                </c:pt>
                <c:pt idx="4">
                  <c:v>29.799574374950595</c:v>
                </c:pt>
                <c:pt idx="5">
                  <c:v>52.048417643345054</c:v>
                </c:pt>
                <c:pt idx="6">
                  <c:v>54.382409211227646</c:v>
                </c:pt>
                <c:pt idx="7">
                  <c:v>57.987131237100812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D-498D-80DC-A32902DC6C99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'Tabell 6.3'!$H$5:$H$12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889D-498D-80DC-A32902DC6C9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'Tabell 6.3'!$I$5:$I$12</c:f>
              <c:numCache>
                <c:formatCode>0</c:formatCode>
                <c:ptCount val="8"/>
                <c:pt idx="0">
                  <c:v>52.467292992820624</c:v>
                </c:pt>
                <c:pt idx="1">
                  <c:v>45.30691966975261</c:v>
                </c:pt>
                <c:pt idx="2">
                  <c:v>39.634213785717812</c:v>
                </c:pt>
                <c:pt idx="3">
                  <c:v>68.369599068419262</c:v>
                </c:pt>
                <c:pt idx="4">
                  <c:v>70.200425625048553</c:v>
                </c:pt>
                <c:pt idx="5">
                  <c:v>47.951582356654562</c:v>
                </c:pt>
                <c:pt idx="6">
                  <c:v>45.61759078877261</c:v>
                </c:pt>
                <c:pt idx="7">
                  <c:v>42.012868762899089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9D-498D-80DC-A32902DC6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74480"/>
        <c:axId val="140811248"/>
      </c:barChart>
      <c:catAx>
        <c:axId val="134274480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0811248"/>
        <c:crosses val="autoZero"/>
        <c:auto val="1"/>
        <c:lblAlgn val="ctr"/>
        <c:lblOffset val="100"/>
        <c:noMultiLvlLbl val="0"/>
      </c:catAx>
      <c:valAx>
        <c:axId val="140811248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27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noFill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38911873303973"/>
          <c:y val="2.9419484336033041E-2"/>
          <c:w val="0.60415833747065695"/>
          <c:h val="0.9181242062484125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'Tabell 6.7'!$G$5:$G$9</c:f>
              <c:numCache>
                <c:formatCode>0</c:formatCode>
                <c:ptCount val="5"/>
                <c:pt idx="0">
                  <c:v>66.544066916722869</c:v>
                </c:pt>
                <c:pt idx="1">
                  <c:v>77.104871314502532</c:v>
                </c:pt>
                <c:pt idx="2">
                  <c:v>43.731590896303715</c:v>
                </c:pt>
                <c:pt idx="3">
                  <c:v>71.999139345364526</c:v>
                </c:pt>
                <c:pt idx="4">
                  <c:v>53.003690036900522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9-43DC-92BA-0EF2C58115F5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'Tabell 6.7'!$H$5:$H$9</c:f>
              <c:numCache>
                <c:formatCode>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C729-43DC-92BA-0EF2C58115F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'Tabell 6.7'!$I$5:$I$9</c:f>
              <c:numCache>
                <c:formatCode>0</c:formatCode>
                <c:ptCount val="5"/>
                <c:pt idx="0">
                  <c:v>33.455933083280286</c:v>
                </c:pt>
                <c:pt idx="1">
                  <c:v>22.89512868549933</c:v>
                </c:pt>
                <c:pt idx="2">
                  <c:v>56.268409103696172</c:v>
                </c:pt>
                <c:pt idx="3">
                  <c:v>28.000860654635439</c:v>
                </c:pt>
                <c:pt idx="4">
                  <c:v>46.996309963099634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29-43DC-92BA-0EF2C5811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74480"/>
        <c:axId val="140811248"/>
      </c:barChart>
      <c:catAx>
        <c:axId val="134274480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0811248"/>
        <c:crosses val="autoZero"/>
        <c:auto val="1"/>
        <c:lblAlgn val="ctr"/>
        <c:lblOffset val="100"/>
        <c:noMultiLvlLbl val="0"/>
      </c:catAx>
      <c:valAx>
        <c:axId val="140811248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27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noFill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323033210944919E-2"/>
          <c:y val="7.0175438596491224E-2"/>
          <c:w val="0.92200067151165943"/>
          <c:h val="0.72981598715768503"/>
        </c:manualLayout>
      </c:layout>
      <c:lineChart>
        <c:grouping val="standard"/>
        <c:varyColors val="0"/>
        <c:ser>
          <c:idx val="0"/>
          <c:order val="0"/>
          <c:tx>
            <c:strRef>
              <c:f>'Figur 6.2'!$C$4</c:f>
              <c:strCache>
                <c:ptCount val="1"/>
                <c:pt idx="0">
                  <c:v>Lektorer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6.2'!$A$5:$A$15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'Figur 6.2'!$C$5:$C$15</c:f>
              <c:numCache>
                <c:formatCode>#,##0</c:formatCode>
                <c:ptCount val="11"/>
                <c:pt idx="0">
                  <c:v>8091.1099999999988</c:v>
                </c:pt>
                <c:pt idx="1">
                  <c:v>8377.989999999978</c:v>
                </c:pt>
                <c:pt idx="2">
                  <c:v>8581.109999999986</c:v>
                </c:pt>
                <c:pt idx="3">
                  <c:v>8815.780000000057</c:v>
                </c:pt>
                <c:pt idx="4">
                  <c:v>8954.4100000000763</c:v>
                </c:pt>
                <c:pt idx="5">
                  <c:v>9110.4600000000955</c:v>
                </c:pt>
                <c:pt idx="6">
                  <c:v>9378.1400000000249</c:v>
                </c:pt>
                <c:pt idx="7">
                  <c:v>9660.2500000000364</c:v>
                </c:pt>
                <c:pt idx="8">
                  <c:v>9889.810000000085</c:v>
                </c:pt>
                <c:pt idx="9">
                  <c:v>10010.30999999997</c:v>
                </c:pt>
                <c:pt idx="10">
                  <c:v>10229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50-4258-B340-02311A5B09EB}"/>
            </c:ext>
          </c:extLst>
        </c:ser>
        <c:ser>
          <c:idx val="1"/>
          <c:order val="1"/>
          <c:tx>
            <c:strRef>
              <c:f>'Figur 6.2'!$F$4</c:f>
              <c:strCache>
                <c:ptCount val="1"/>
                <c:pt idx="0">
                  <c:v>Annan forskande och undervisande personal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6.2'!$A$5:$A$15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'Figur 6.2'!$F$5:$F$15</c:f>
              <c:numCache>
                <c:formatCode>#,##0</c:formatCode>
                <c:ptCount val="11"/>
                <c:pt idx="0">
                  <c:v>7478.9800000000232</c:v>
                </c:pt>
                <c:pt idx="1">
                  <c:v>7650.8600000000552</c:v>
                </c:pt>
                <c:pt idx="2">
                  <c:v>7681.0200000000068</c:v>
                </c:pt>
                <c:pt idx="3">
                  <c:v>7438.6500000000178</c:v>
                </c:pt>
                <c:pt idx="4">
                  <c:v>7655.5200000000114</c:v>
                </c:pt>
                <c:pt idx="5">
                  <c:v>7947.6100000000097</c:v>
                </c:pt>
                <c:pt idx="6">
                  <c:v>8417.0800000000127</c:v>
                </c:pt>
                <c:pt idx="7">
                  <c:v>8673.260000000013</c:v>
                </c:pt>
                <c:pt idx="8">
                  <c:v>8417.3200000000106</c:v>
                </c:pt>
                <c:pt idx="9">
                  <c:v>8581.4999999999964</c:v>
                </c:pt>
                <c:pt idx="10">
                  <c:v>8528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50-4258-B340-02311A5B09EB}"/>
            </c:ext>
          </c:extLst>
        </c:ser>
        <c:ser>
          <c:idx val="2"/>
          <c:order val="2"/>
          <c:tx>
            <c:strRef>
              <c:f>'Figur 6.2'!$B$4</c:f>
              <c:strCache>
                <c:ptCount val="1"/>
                <c:pt idx="0">
                  <c:v>Professorer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 6.2'!$A$5:$A$15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'Figur 6.2'!$B$5:$B$15</c:f>
              <c:numCache>
                <c:formatCode>#,##0</c:formatCode>
                <c:ptCount val="11"/>
                <c:pt idx="0">
                  <c:v>5028.6800000000212</c:v>
                </c:pt>
                <c:pt idx="1">
                  <c:v>5075.1000000000204</c:v>
                </c:pt>
                <c:pt idx="2">
                  <c:v>5089.0000000000264</c:v>
                </c:pt>
                <c:pt idx="3">
                  <c:v>5123.0500000000293</c:v>
                </c:pt>
                <c:pt idx="4">
                  <c:v>5118.3800000000347</c:v>
                </c:pt>
                <c:pt idx="5">
                  <c:v>5140.6800000000412</c:v>
                </c:pt>
                <c:pt idx="6">
                  <c:v>5159.3900000000322</c:v>
                </c:pt>
                <c:pt idx="7">
                  <c:v>5251.8400000000402</c:v>
                </c:pt>
                <c:pt idx="8">
                  <c:v>5343.0200000000359</c:v>
                </c:pt>
                <c:pt idx="9">
                  <c:v>5357.9200000000092</c:v>
                </c:pt>
                <c:pt idx="10">
                  <c:v>5431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50-4258-B340-02311A5B09EB}"/>
            </c:ext>
          </c:extLst>
        </c:ser>
        <c:ser>
          <c:idx val="3"/>
          <c:order val="3"/>
          <c:tx>
            <c:strRef>
              <c:f>'Figur 6.2'!$E$4</c:f>
              <c:strCache>
                <c:ptCount val="1"/>
                <c:pt idx="0">
                  <c:v>Adjunkter</c:v>
                </c:pt>
              </c:strCache>
            </c:strRef>
          </c:tx>
          <c:spPr>
            <a:ln w="28575" cap="rnd">
              <a:solidFill>
                <a:srgbClr val="C63527"/>
              </a:solidFill>
              <a:round/>
            </a:ln>
            <a:effectLst/>
          </c:spPr>
          <c:marker>
            <c:symbol val="none"/>
          </c:marker>
          <c:cat>
            <c:strRef>
              <c:f>'Figur 6.2'!$A$5:$A$15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'Figur 6.2'!$E$5:$E$15</c:f>
              <c:numCache>
                <c:formatCode>#,##0</c:formatCode>
                <c:ptCount val="11"/>
                <c:pt idx="0">
                  <c:v>5154.3199999999679</c:v>
                </c:pt>
                <c:pt idx="1">
                  <c:v>5080.6199999999826</c:v>
                </c:pt>
                <c:pt idx="2">
                  <c:v>4923.3599999999869</c:v>
                </c:pt>
                <c:pt idx="3">
                  <c:v>4899.5999999999958</c:v>
                </c:pt>
                <c:pt idx="4">
                  <c:v>4817.7400000000034</c:v>
                </c:pt>
                <c:pt idx="5">
                  <c:v>4907.0699999999861</c:v>
                </c:pt>
                <c:pt idx="6">
                  <c:v>4950.3699999999844</c:v>
                </c:pt>
                <c:pt idx="7">
                  <c:v>5003.1299999999765</c:v>
                </c:pt>
                <c:pt idx="8">
                  <c:v>5131.6299999999919</c:v>
                </c:pt>
                <c:pt idx="9">
                  <c:v>5100.7400000000007</c:v>
                </c:pt>
                <c:pt idx="10">
                  <c:v>5011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50-4258-B340-02311A5B09EB}"/>
            </c:ext>
          </c:extLst>
        </c:ser>
        <c:ser>
          <c:idx val="4"/>
          <c:order val="4"/>
          <c:tx>
            <c:strRef>
              <c:f>'Figur 6.2'!$D$4</c:f>
              <c:strCache>
                <c:ptCount val="1"/>
                <c:pt idx="0">
                  <c:v>Meriteringsanställningar</c:v>
                </c:pt>
              </c:strCache>
            </c:strRef>
          </c:tx>
          <c:spPr>
            <a:ln w="28575" cap="rnd">
              <a:solidFill>
                <a:srgbClr val="7A9A01"/>
              </a:solidFill>
              <a:round/>
            </a:ln>
            <a:effectLst/>
          </c:spPr>
          <c:marker>
            <c:symbol val="none"/>
          </c:marker>
          <c:cat>
            <c:strRef>
              <c:f>'Figur 6.2'!$A$5:$A$15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'Figur 6.2'!$D$5:$D$15</c:f>
              <c:numCache>
                <c:formatCode>#,##0</c:formatCode>
                <c:ptCount val="11"/>
                <c:pt idx="0">
                  <c:v>2734.240000000003</c:v>
                </c:pt>
                <c:pt idx="1">
                  <c:v>2891.5200000000023</c:v>
                </c:pt>
                <c:pt idx="2">
                  <c:v>2904.9500000000012</c:v>
                </c:pt>
                <c:pt idx="3">
                  <c:v>3142.9</c:v>
                </c:pt>
                <c:pt idx="4">
                  <c:v>3503.9500000000025</c:v>
                </c:pt>
                <c:pt idx="5">
                  <c:v>3729.1400000000071</c:v>
                </c:pt>
                <c:pt idx="6">
                  <c:v>3755.2900000000041</c:v>
                </c:pt>
                <c:pt idx="7">
                  <c:v>3746.9300000000062</c:v>
                </c:pt>
                <c:pt idx="8">
                  <c:v>3638.9800000000014</c:v>
                </c:pt>
                <c:pt idx="9">
                  <c:v>3655.8300000000004</c:v>
                </c:pt>
                <c:pt idx="10">
                  <c:v>4207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50-4258-B340-02311A5B0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Heltidsekvivalenter</a:t>
                </a:r>
              </a:p>
            </c:rich>
          </c:tx>
          <c:layout>
            <c:manualLayout>
              <c:xMode val="edge"/>
              <c:yMode val="edge"/>
              <c:x val="1.8646651286883503E-2"/>
              <c:y val="1.6442164330184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1701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290048118985127"/>
          <c:y val="9.2699884125144849E-2"/>
          <c:w val="0.83543285214348195"/>
          <c:h val="0.6928375619714201"/>
        </c:manualLayout>
      </c:layout>
      <c:lineChart>
        <c:grouping val="standard"/>
        <c:varyColors val="0"/>
        <c:ser>
          <c:idx val="0"/>
          <c:order val="0"/>
          <c:tx>
            <c:strRef>
              <c:f>'Figur 6.3'!$A$4</c:f>
              <c:strCache>
                <c:ptCount val="1"/>
                <c:pt idx="0">
                  <c:v>Lektorer kvinnor</c:v>
                </c:pt>
              </c:strCache>
            </c:strRef>
          </c:tx>
          <c:spPr>
            <a:ln w="28575" cap="rnd">
              <a:solidFill>
                <a:srgbClr val="E49B08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 6.3'!$B$3:$V$3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'Figur 6.3'!$B$4:$V$4</c:f>
              <c:numCache>
                <c:formatCode>0</c:formatCode>
                <c:ptCount val="21"/>
                <c:pt idx="0">
                  <c:v>32.791048484130059</c:v>
                </c:pt>
                <c:pt idx="1">
                  <c:v>34.133238278316</c:v>
                </c:pt>
                <c:pt idx="2">
                  <c:v>35.47629249129826</c:v>
                </c:pt>
                <c:pt idx="3">
                  <c:v>36.776193468245125</c:v>
                </c:pt>
                <c:pt idx="4">
                  <c:v>38.196584967890686</c:v>
                </c:pt>
                <c:pt idx="5">
                  <c:v>40.249516218709466</c:v>
                </c:pt>
                <c:pt idx="6">
                  <c:v>41.640684614650716</c:v>
                </c:pt>
                <c:pt idx="7">
                  <c:v>43.459954130566267</c:v>
                </c:pt>
                <c:pt idx="8">
                  <c:v>44.403146235007071</c:v>
                </c:pt>
                <c:pt idx="9">
                  <c:v>44.961911870681867</c:v>
                </c:pt>
                <c:pt idx="10">
                  <c:v>45.498083699269685</c:v>
                </c:pt>
                <c:pt idx="11">
                  <c:v>45.518316445829917</c:v>
                </c:pt>
                <c:pt idx="12">
                  <c:v>46.11221625174327</c:v>
                </c:pt>
                <c:pt idx="13">
                  <c:v>46.23776909133376</c:v>
                </c:pt>
                <c:pt idx="14">
                  <c:v>46.29796938045012</c:v>
                </c:pt>
                <c:pt idx="15">
                  <c:v>46.789404706238471</c:v>
                </c:pt>
                <c:pt idx="16">
                  <c:v>47.331240523174159</c:v>
                </c:pt>
                <c:pt idx="17">
                  <c:v>47.430863590487078</c:v>
                </c:pt>
                <c:pt idx="18">
                  <c:v>47.969981223097392</c:v>
                </c:pt>
                <c:pt idx="19">
                  <c:v>48.328673137994741</c:v>
                </c:pt>
                <c:pt idx="20">
                  <c:v>48.65131984131795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DE-401B-948D-191C12FF16A3}"/>
            </c:ext>
          </c:extLst>
        </c:ser>
        <c:ser>
          <c:idx val="1"/>
          <c:order val="1"/>
          <c:tx>
            <c:strRef>
              <c:f>'Figur 6.3'!$A$5</c:f>
              <c:strCache>
                <c:ptCount val="1"/>
                <c:pt idx="0">
                  <c:v>Lektorer män</c:v>
                </c:pt>
              </c:strCache>
            </c:strRef>
          </c:tx>
          <c:spPr>
            <a:ln w="28575" cap="rnd">
              <a:solidFill>
                <a:srgbClr val="0847A9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 6.3'!$B$3:$V$3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'Figur 6.3'!$B$5:$V$5</c:f>
              <c:numCache>
                <c:formatCode>0</c:formatCode>
                <c:ptCount val="21"/>
                <c:pt idx="0">
                  <c:v>67.208951515870098</c:v>
                </c:pt>
                <c:pt idx="1">
                  <c:v>65.866761721684227</c:v>
                </c:pt>
                <c:pt idx="2">
                  <c:v>64.523707508701506</c:v>
                </c:pt>
                <c:pt idx="3">
                  <c:v>63.223806531754704</c:v>
                </c:pt>
                <c:pt idx="4">
                  <c:v>61.80341503210893</c:v>
                </c:pt>
                <c:pt idx="5">
                  <c:v>59.750483781290399</c:v>
                </c:pt>
                <c:pt idx="6">
                  <c:v>58.359315385348822</c:v>
                </c:pt>
                <c:pt idx="7">
                  <c:v>56.540045869433357</c:v>
                </c:pt>
                <c:pt idx="8">
                  <c:v>55.596853764992382</c:v>
                </c:pt>
                <c:pt idx="9">
                  <c:v>55.038088129317444</c:v>
                </c:pt>
                <c:pt idx="10">
                  <c:v>54.501916300729803</c:v>
                </c:pt>
                <c:pt idx="11">
                  <c:v>54.48168355416967</c:v>
                </c:pt>
                <c:pt idx="12">
                  <c:v>53.887783748255927</c:v>
                </c:pt>
                <c:pt idx="13">
                  <c:v>53.762230908665707</c:v>
                </c:pt>
                <c:pt idx="14">
                  <c:v>53.702030619548921</c:v>
                </c:pt>
                <c:pt idx="15">
                  <c:v>53.210595293760989</c:v>
                </c:pt>
                <c:pt idx="16">
                  <c:v>52.668759476826047</c:v>
                </c:pt>
                <c:pt idx="17">
                  <c:v>52.569136409513483</c:v>
                </c:pt>
                <c:pt idx="18">
                  <c:v>52.0300187769027</c:v>
                </c:pt>
                <c:pt idx="19">
                  <c:v>51.671326862005316</c:v>
                </c:pt>
                <c:pt idx="20">
                  <c:v>51.34868015868205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DE-401B-948D-191C12FF16A3}"/>
            </c:ext>
          </c:extLst>
        </c:ser>
        <c:ser>
          <c:idx val="2"/>
          <c:order val="2"/>
          <c:tx>
            <c:strRef>
              <c:f>'Figur 6.3'!$A$6</c:f>
              <c:strCache>
                <c:ptCount val="1"/>
                <c:pt idx="0">
                  <c:v>Professorer kvinnor</c:v>
                </c:pt>
              </c:strCache>
            </c:strRef>
          </c:tx>
          <c:spPr>
            <a:ln w="28575" cap="rnd">
              <a:solidFill>
                <a:srgbClr val="E49B08"/>
              </a:solidFill>
              <a:round/>
            </a:ln>
            <a:effectLst/>
          </c:spPr>
          <c:marker>
            <c:symbol val="none"/>
          </c:marker>
          <c:cat>
            <c:strRef>
              <c:f>'Figur 6.3'!$B$3:$V$3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'Figur 6.3'!$B$6:$V$6</c:f>
              <c:numCache>
                <c:formatCode>0</c:formatCode>
                <c:ptCount val="21"/>
                <c:pt idx="0">
                  <c:v>15.066241017181895</c:v>
                </c:pt>
                <c:pt idx="1">
                  <c:v>16.372901068926041</c:v>
                </c:pt>
                <c:pt idx="2">
                  <c:v>16.689036549927273</c:v>
                </c:pt>
                <c:pt idx="3">
                  <c:v>17.182790355652276</c:v>
                </c:pt>
                <c:pt idx="4">
                  <c:v>18.089538615552208</c:v>
                </c:pt>
                <c:pt idx="5">
                  <c:v>18.869354097024864</c:v>
                </c:pt>
                <c:pt idx="6">
                  <c:v>19.908528198074237</c:v>
                </c:pt>
                <c:pt idx="7">
                  <c:v>21.35776382917874</c:v>
                </c:pt>
                <c:pt idx="8">
                  <c:v>22.743773107200678</c:v>
                </c:pt>
                <c:pt idx="9">
                  <c:v>23.892832232388351</c:v>
                </c:pt>
                <c:pt idx="10">
                  <c:v>24.343569025453657</c:v>
                </c:pt>
                <c:pt idx="11">
                  <c:v>24.889227333525373</c:v>
                </c:pt>
                <c:pt idx="12">
                  <c:v>26.001671500909467</c:v>
                </c:pt>
                <c:pt idx="13">
                  <c:v>27.14337140554121</c:v>
                </c:pt>
                <c:pt idx="14">
                  <c:v>28.109993586835586</c:v>
                </c:pt>
                <c:pt idx="15">
                  <c:v>29.295435366022161</c:v>
                </c:pt>
                <c:pt idx="16">
                  <c:v>30.09008308634159</c:v>
                </c:pt>
                <c:pt idx="17">
                  <c:v>30.592910525242704</c:v>
                </c:pt>
                <c:pt idx="18">
                  <c:v>31.67424120373299</c:v>
                </c:pt>
                <c:pt idx="19">
                  <c:v>31.927216744856711</c:v>
                </c:pt>
                <c:pt idx="20">
                  <c:v>32.658073567289932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DE-401B-948D-191C12FF16A3}"/>
            </c:ext>
          </c:extLst>
        </c:ser>
        <c:ser>
          <c:idx val="3"/>
          <c:order val="3"/>
          <c:tx>
            <c:strRef>
              <c:f>'Figur 6.3'!$A$7</c:f>
              <c:strCache>
                <c:ptCount val="1"/>
                <c:pt idx="0">
                  <c:v>Professorer män</c:v>
                </c:pt>
              </c:strCache>
            </c:strRef>
          </c:tx>
          <c:spPr>
            <a:ln w="28575" cap="rnd">
              <a:solidFill>
                <a:srgbClr val="0847A9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 6.3'!$B$3:$V$3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'Figur 6.3'!$B$7:$V$7</c:f>
              <c:numCache>
                <c:formatCode>0</c:formatCode>
                <c:ptCount val="21"/>
                <c:pt idx="0">
                  <c:v>84.933758982817579</c:v>
                </c:pt>
                <c:pt idx="1">
                  <c:v>83.627098931073419</c:v>
                </c:pt>
                <c:pt idx="2">
                  <c:v>83.31096345007218</c:v>
                </c:pt>
                <c:pt idx="3">
                  <c:v>82.817209644347173</c:v>
                </c:pt>
                <c:pt idx="4">
                  <c:v>81.910461384447302</c:v>
                </c:pt>
                <c:pt idx="5">
                  <c:v>81.130645902974791</c:v>
                </c:pt>
                <c:pt idx="6">
                  <c:v>80.09147180192511</c:v>
                </c:pt>
                <c:pt idx="7">
                  <c:v>78.642236170820041</c:v>
                </c:pt>
                <c:pt idx="8">
                  <c:v>77.256226892797898</c:v>
                </c:pt>
                <c:pt idx="9">
                  <c:v>76.107167767610093</c:v>
                </c:pt>
                <c:pt idx="10">
                  <c:v>75.656430974544577</c:v>
                </c:pt>
                <c:pt idx="11">
                  <c:v>75.110772666472641</c:v>
                </c:pt>
                <c:pt idx="12">
                  <c:v>73.998328499088601</c:v>
                </c:pt>
                <c:pt idx="13">
                  <c:v>72.856628594456069</c:v>
                </c:pt>
                <c:pt idx="14">
                  <c:v>71.890006413161586</c:v>
                </c:pt>
                <c:pt idx="15">
                  <c:v>70.704564633975181</c:v>
                </c:pt>
                <c:pt idx="16">
                  <c:v>69.909916913655934</c:v>
                </c:pt>
                <c:pt idx="17">
                  <c:v>69.40708947475494</c:v>
                </c:pt>
                <c:pt idx="18">
                  <c:v>68.32575879626495</c:v>
                </c:pt>
                <c:pt idx="19">
                  <c:v>68.072783255141175</c:v>
                </c:pt>
                <c:pt idx="20">
                  <c:v>67.341926432710068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00F-4388-A7B2-74774C2F0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4570239"/>
        <c:axId val="1394820815"/>
      </c:lineChart>
      <c:catAx>
        <c:axId val="14345702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3.0234908136482927E-2"/>
              <c:y val="3.104716197844884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394820815"/>
        <c:crosses val="autoZero"/>
        <c:auto val="1"/>
        <c:lblAlgn val="ctr"/>
        <c:lblOffset val="100"/>
        <c:tickLblSkip val="2"/>
        <c:noMultiLvlLbl val="0"/>
      </c:catAx>
      <c:valAx>
        <c:axId val="139482081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43457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8964766299037318"/>
          <c:y val="0.125"/>
          <c:w val="0.57701891604117106"/>
          <c:h val="0.6375998833479148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 6.4'!$B$3</c:f>
              <c:strCache>
                <c:ptCount val="1"/>
                <c:pt idx="0">
                  <c:v>Professorer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6.4'!$A$4:$A$9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f>'Figur 6.4'!$B$4:$B$9</c:f>
              <c:numCache>
                <c:formatCode>#,##0</c:formatCode>
                <c:ptCount val="6"/>
                <c:pt idx="0">
                  <c:v>17.559630005763996</c:v>
                </c:pt>
                <c:pt idx="1">
                  <c:v>15.102828692747709</c:v>
                </c:pt>
                <c:pt idx="2">
                  <c:v>10.534729926879786</c:v>
                </c:pt>
                <c:pt idx="3">
                  <c:v>16.182521170603291</c:v>
                </c:pt>
                <c:pt idx="4">
                  <c:v>18.347047400846638</c:v>
                </c:pt>
                <c:pt idx="5">
                  <c:v>17.565298633772471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D-421E-AB8B-861F9BCAE932}"/>
            </c:ext>
          </c:extLst>
        </c:ser>
        <c:ser>
          <c:idx val="1"/>
          <c:order val="1"/>
          <c:tx>
            <c:strRef>
              <c:f>'Figur 6.4'!$C$3</c:f>
              <c:strCache>
                <c:ptCount val="1"/>
                <c:pt idx="0">
                  <c:v>Lektorer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6.4'!$A$4:$A$9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f>'Figur 6.4'!$C$4:$C$9</c:f>
              <c:numCache>
                <c:formatCode>#,##0</c:formatCode>
                <c:ptCount val="6"/>
                <c:pt idx="0">
                  <c:v>43.263524826393592</c:v>
                </c:pt>
                <c:pt idx="1">
                  <c:v>46.293877511675689</c:v>
                </c:pt>
                <c:pt idx="2">
                  <c:v>11.452882439787212</c:v>
                </c:pt>
                <c:pt idx="3">
                  <c:v>19.371086917679179</c:v>
                </c:pt>
                <c:pt idx="4">
                  <c:v>29.595376799243805</c:v>
                </c:pt>
                <c:pt idx="5">
                  <c:v>24.338889415460439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DD-421E-AB8B-861F9BCAE932}"/>
            </c:ext>
          </c:extLst>
        </c:ser>
        <c:ser>
          <c:idx val="2"/>
          <c:order val="2"/>
          <c:tx>
            <c:strRef>
              <c:f>'Figur 6.4'!$D$3</c:f>
              <c:strCache>
                <c:ptCount val="1"/>
                <c:pt idx="0">
                  <c:v>Meriteringsanställningar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6.4'!$A$4:$A$9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f>'Figur 6.4'!$D$4:$D$9</c:f>
              <c:numCache>
                <c:formatCode>#,##0</c:formatCode>
                <c:ptCount val="6"/>
                <c:pt idx="0">
                  <c:v>4.7223670847857724</c:v>
                </c:pt>
                <c:pt idx="1">
                  <c:v>6.3137106530236409</c:v>
                </c:pt>
                <c:pt idx="2">
                  <c:v>11.701858144999978</c:v>
                </c:pt>
                <c:pt idx="3">
                  <c:v>15.330348927522127</c:v>
                </c:pt>
                <c:pt idx="4">
                  <c:v>17.103002193319483</c:v>
                </c:pt>
                <c:pt idx="5">
                  <c:v>18.637022192734214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68-4487-AB6D-9362764EA39F}"/>
            </c:ext>
          </c:extLst>
        </c:ser>
        <c:ser>
          <c:idx val="3"/>
          <c:order val="3"/>
          <c:tx>
            <c:strRef>
              <c:f>'Figur 6.4'!$E$3</c:f>
              <c:strCache>
                <c:ptCount val="1"/>
                <c:pt idx="0">
                  <c:v>Adjunkter</c:v>
                </c:pt>
              </c:strCache>
            </c:strRef>
          </c:tx>
          <c:spPr>
            <a:solidFill>
              <a:srgbClr val="C63527"/>
            </a:solidFill>
            <a:ln>
              <a:noFill/>
            </a:ln>
            <a:effectLst/>
          </c:spPr>
          <c:invertIfNegative val="0"/>
          <c:cat>
            <c:strRef>
              <c:f>'Figur 6.4'!$A$4:$A$9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f>'Figur 6.4'!$E$4:$E$9</c:f>
              <c:numCache>
                <c:formatCode>#,##0</c:formatCode>
                <c:ptCount val="6"/>
                <c:pt idx="0">
                  <c:v>20.416106277276118</c:v>
                </c:pt>
                <c:pt idx="1">
                  <c:v>20.701052144533676</c:v>
                </c:pt>
                <c:pt idx="2">
                  <c:v>12.337838191999596</c:v>
                </c:pt>
                <c:pt idx="3">
                  <c:v>14.92146183213989</c:v>
                </c:pt>
                <c:pt idx="4">
                  <c:v>12.481664128749253</c:v>
                </c:pt>
                <c:pt idx="5">
                  <c:v>8.2650670927382812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68-4487-AB6D-9362764EA39F}"/>
            </c:ext>
          </c:extLst>
        </c:ser>
        <c:ser>
          <c:idx val="4"/>
          <c:order val="4"/>
          <c:tx>
            <c:strRef>
              <c:f>'Figur 6.4'!$F$3</c:f>
              <c:strCache>
                <c:ptCount val="1"/>
                <c:pt idx="0">
                  <c:v>AFU* med doktorsexamen</c:v>
                </c:pt>
              </c:strCache>
            </c:strRef>
          </c:tx>
          <c:spPr>
            <a:solidFill>
              <a:srgbClr val="7A9A01"/>
            </a:solidFill>
            <a:ln>
              <a:noFill/>
            </a:ln>
            <a:effectLst/>
          </c:spPr>
          <c:invertIfNegative val="0"/>
          <c:cat>
            <c:strRef>
              <c:f>'Figur 6.4'!$A$4:$A$9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f>'Figur 6.4'!$F$4:$F$9</c:f>
              <c:numCache>
                <c:formatCode>#,##0</c:formatCode>
                <c:ptCount val="6"/>
                <c:pt idx="0">
                  <c:v>6.1518403645047082</c:v>
                </c:pt>
                <c:pt idx="1">
                  <c:v>4.1685744718793485</c:v>
                </c:pt>
                <c:pt idx="2">
                  <c:v>27.785688701744636</c:v>
                </c:pt>
                <c:pt idx="3">
                  <c:v>15.642362356132756</c:v>
                </c:pt>
                <c:pt idx="4">
                  <c:v>8.5702444317160751</c:v>
                </c:pt>
                <c:pt idx="5">
                  <c:v>12.581073213004224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68-4487-AB6D-9362764EA39F}"/>
            </c:ext>
          </c:extLst>
        </c:ser>
        <c:ser>
          <c:idx val="5"/>
          <c:order val="5"/>
          <c:tx>
            <c:strRef>
              <c:f>'Figur 6.4'!$G$3</c:f>
              <c:strCache>
                <c:ptCount val="1"/>
                <c:pt idx="0">
                  <c:v>AFU* utan doktorsexamen</c:v>
                </c:pt>
              </c:strCache>
            </c:strRef>
          </c:tx>
          <c:spPr>
            <a:solidFill>
              <a:srgbClr val="857874"/>
            </a:solidFill>
            <a:ln>
              <a:noFill/>
            </a:ln>
            <a:effectLst/>
          </c:spPr>
          <c:invertIfNegative val="0"/>
          <c:cat>
            <c:strRef>
              <c:f>'Figur 6.4'!$A$4:$A$9</c:f>
              <c:strCache>
                <c:ptCount val="6"/>
                <c:pt idx="0">
                  <c:v>Humaniora och konst</c:v>
                </c:pt>
                <c:pt idx="1">
                  <c:v>Samhällsvetenskap</c:v>
                </c:pt>
                <c:pt idx="2">
                  <c:v>Lantbruksvetenskap och veterinärmedicin</c:v>
                </c:pt>
                <c:pt idx="3">
                  <c:v>Medicin och hälsovetenskap</c:v>
                </c:pt>
                <c:pt idx="4">
                  <c:v>Teknik</c:v>
                </c:pt>
                <c:pt idx="5">
                  <c:v>Naturvetenskap</c:v>
                </c:pt>
              </c:strCache>
            </c:strRef>
          </c:cat>
          <c:val>
            <c:numRef>
              <c:f>'Figur 6.4'!$G$4:$G$9</c:f>
              <c:numCache>
                <c:formatCode>#,##0</c:formatCode>
                <c:ptCount val="6"/>
                <c:pt idx="0">
                  <c:v>7.8865314412757765</c:v>
                </c:pt>
                <c:pt idx="1">
                  <c:v>7.4199565261397122</c:v>
                </c:pt>
                <c:pt idx="2">
                  <c:v>26.187002594588964</c:v>
                </c:pt>
                <c:pt idx="3">
                  <c:v>18.552218795922116</c:v>
                </c:pt>
                <c:pt idx="4">
                  <c:v>13.902665046124941</c:v>
                </c:pt>
                <c:pt idx="5">
                  <c:v>18.612649452290359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168-4487-AB6D-9362764EA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59206800"/>
        <c:axId val="1860441232"/>
      </c:barChart>
      <c:catAx>
        <c:axId val="1859206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60441232"/>
        <c:crosses val="autoZero"/>
        <c:auto val="1"/>
        <c:lblAlgn val="ctr"/>
        <c:lblOffset val="100"/>
        <c:noMultiLvlLbl val="0"/>
      </c:catAx>
      <c:valAx>
        <c:axId val="186044123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92096030516714755"/>
              <c:y val="0.82128927841798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5920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803149606299209E-2"/>
          <c:y val="0.125"/>
          <c:w val="0.90286351706036749"/>
          <c:h val="0.63759988334791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6.5'!$B$3</c:f>
              <c:strCache>
                <c:ptCount val="1"/>
                <c:pt idx="0">
                  <c:v>Medicin och hälsovetenskap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6.5'!$A$4:$A$6</c:f>
              <c:strCache>
                <c:ptCount val="3"/>
                <c:pt idx="0">
                  <c:v>Professorer</c:v>
                </c:pt>
                <c:pt idx="1">
                  <c:v>Lektorer</c:v>
                </c:pt>
                <c:pt idx="2">
                  <c:v>Meriteringsanställningar</c:v>
                </c:pt>
              </c:strCache>
            </c:strRef>
          </c:cat>
          <c:val>
            <c:numRef>
              <c:f>'Figur 6.5'!$B$4:$B$6</c:f>
              <c:numCache>
                <c:formatCode>#,##0</c:formatCode>
                <c:ptCount val="3"/>
                <c:pt idx="0">
                  <c:v>77700</c:v>
                </c:pt>
                <c:pt idx="1">
                  <c:v>54600</c:v>
                </c:pt>
                <c:pt idx="2">
                  <c:v>37800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D-421E-AB8B-861F9BCAE932}"/>
            </c:ext>
          </c:extLst>
        </c:ser>
        <c:ser>
          <c:idx val="1"/>
          <c:order val="1"/>
          <c:tx>
            <c:strRef>
              <c:f>'Figur 6.5'!$C$3</c:f>
              <c:strCache>
                <c:ptCount val="1"/>
                <c:pt idx="0">
                  <c:v>Teknik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6.5'!$A$4:$A$6</c:f>
              <c:strCache>
                <c:ptCount val="3"/>
                <c:pt idx="0">
                  <c:v>Professorer</c:v>
                </c:pt>
                <c:pt idx="1">
                  <c:v>Lektorer</c:v>
                </c:pt>
                <c:pt idx="2">
                  <c:v>Meriteringsanställningar</c:v>
                </c:pt>
              </c:strCache>
            </c:strRef>
          </c:cat>
          <c:val>
            <c:numRef>
              <c:f>'Figur 6.5'!$C$4:$C$6</c:f>
              <c:numCache>
                <c:formatCode>#,##0</c:formatCode>
                <c:ptCount val="3"/>
                <c:pt idx="0">
                  <c:v>76000</c:v>
                </c:pt>
                <c:pt idx="1">
                  <c:v>55400</c:v>
                </c:pt>
                <c:pt idx="2">
                  <c:v>40700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DD-421E-AB8B-861F9BCAE932}"/>
            </c:ext>
          </c:extLst>
        </c:ser>
        <c:ser>
          <c:idx val="2"/>
          <c:order val="2"/>
          <c:tx>
            <c:strRef>
              <c:f>'Figur 6.5'!$D$3</c:f>
              <c:strCache>
                <c:ptCount val="1"/>
                <c:pt idx="0">
                  <c:v>Naturvetenskap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6.5'!$A$4:$A$6</c:f>
              <c:strCache>
                <c:ptCount val="3"/>
                <c:pt idx="0">
                  <c:v>Professorer</c:v>
                </c:pt>
                <c:pt idx="1">
                  <c:v>Lektorer</c:v>
                </c:pt>
                <c:pt idx="2">
                  <c:v>Meriteringsanställningar</c:v>
                </c:pt>
              </c:strCache>
            </c:strRef>
          </c:cat>
          <c:val>
            <c:numRef>
              <c:f>'Figur 6.5'!$D$4:$D$6</c:f>
              <c:numCache>
                <c:formatCode>#,##0</c:formatCode>
                <c:ptCount val="3"/>
                <c:pt idx="0">
                  <c:v>72900</c:v>
                </c:pt>
                <c:pt idx="1">
                  <c:v>53200</c:v>
                </c:pt>
                <c:pt idx="2">
                  <c:v>38000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68-4487-AB6D-9362764EA39F}"/>
            </c:ext>
          </c:extLst>
        </c:ser>
        <c:ser>
          <c:idx val="3"/>
          <c:order val="3"/>
          <c:tx>
            <c:strRef>
              <c:f>'Figur 6.5'!$E$3</c:f>
              <c:strCache>
                <c:ptCount val="1"/>
                <c:pt idx="0">
                  <c:v>Lantbruksvetenskap och veterinärmedicin</c:v>
                </c:pt>
              </c:strCache>
            </c:strRef>
          </c:tx>
          <c:spPr>
            <a:solidFill>
              <a:srgbClr val="C63527"/>
            </a:solidFill>
            <a:ln>
              <a:noFill/>
            </a:ln>
            <a:effectLst/>
          </c:spPr>
          <c:invertIfNegative val="0"/>
          <c:cat>
            <c:strRef>
              <c:f>'Figur 6.5'!$A$4:$A$6</c:f>
              <c:strCache>
                <c:ptCount val="3"/>
                <c:pt idx="0">
                  <c:v>Professorer</c:v>
                </c:pt>
                <c:pt idx="1">
                  <c:v>Lektorer</c:v>
                </c:pt>
                <c:pt idx="2">
                  <c:v>Meriteringsanställningar</c:v>
                </c:pt>
              </c:strCache>
            </c:strRef>
          </c:cat>
          <c:val>
            <c:numRef>
              <c:f>'Figur 6.5'!$E$4:$E$6</c:f>
              <c:numCache>
                <c:formatCode>#,##0</c:formatCode>
                <c:ptCount val="3"/>
                <c:pt idx="0">
                  <c:v>70300</c:v>
                </c:pt>
                <c:pt idx="1">
                  <c:v>53500</c:v>
                </c:pt>
                <c:pt idx="2">
                  <c:v>35700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68-4487-AB6D-9362764EA39F}"/>
            </c:ext>
          </c:extLst>
        </c:ser>
        <c:ser>
          <c:idx val="4"/>
          <c:order val="4"/>
          <c:tx>
            <c:strRef>
              <c:f>'Figur 6.5'!$F$3</c:f>
              <c:strCache>
                <c:ptCount val="1"/>
                <c:pt idx="0">
                  <c:v>Samhällsvetenskap</c:v>
                </c:pt>
              </c:strCache>
            </c:strRef>
          </c:tx>
          <c:spPr>
            <a:solidFill>
              <a:srgbClr val="7A9A01"/>
            </a:solidFill>
            <a:ln>
              <a:noFill/>
            </a:ln>
            <a:effectLst/>
          </c:spPr>
          <c:invertIfNegative val="0"/>
          <c:cat>
            <c:strRef>
              <c:f>'Figur 6.5'!$A$4:$A$6</c:f>
              <c:strCache>
                <c:ptCount val="3"/>
                <c:pt idx="0">
                  <c:v>Professorer</c:v>
                </c:pt>
                <c:pt idx="1">
                  <c:v>Lektorer</c:v>
                </c:pt>
                <c:pt idx="2">
                  <c:v>Meriteringsanställningar</c:v>
                </c:pt>
              </c:strCache>
            </c:strRef>
          </c:cat>
          <c:val>
            <c:numRef>
              <c:f>'Figur 6.5'!$F$4:$F$6</c:f>
              <c:numCache>
                <c:formatCode>#,##0</c:formatCode>
                <c:ptCount val="3"/>
                <c:pt idx="0">
                  <c:v>69600</c:v>
                </c:pt>
                <c:pt idx="1">
                  <c:v>50200</c:v>
                </c:pt>
                <c:pt idx="2">
                  <c:v>44500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68-4487-AB6D-9362764EA39F}"/>
            </c:ext>
          </c:extLst>
        </c:ser>
        <c:ser>
          <c:idx val="5"/>
          <c:order val="5"/>
          <c:tx>
            <c:strRef>
              <c:f>'Figur 6.5'!$G$3</c:f>
              <c:strCache>
                <c:ptCount val="1"/>
                <c:pt idx="0">
                  <c:v>Humaniora och konst</c:v>
                </c:pt>
              </c:strCache>
            </c:strRef>
          </c:tx>
          <c:spPr>
            <a:solidFill>
              <a:srgbClr val="857874"/>
            </a:solidFill>
            <a:ln>
              <a:noFill/>
            </a:ln>
            <a:effectLst/>
          </c:spPr>
          <c:invertIfNegative val="0"/>
          <c:cat>
            <c:strRef>
              <c:f>'Figur 6.5'!$A$4:$A$6</c:f>
              <c:strCache>
                <c:ptCount val="3"/>
                <c:pt idx="0">
                  <c:v>Professorer</c:v>
                </c:pt>
                <c:pt idx="1">
                  <c:v>Lektorer</c:v>
                </c:pt>
                <c:pt idx="2">
                  <c:v>Meriteringsanställningar</c:v>
                </c:pt>
              </c:strCache>
            </c:strRef>
          </c:cat>
          <c:val>
            <c:numRef>
              <c:f>'Figur 6.5'!$G$4:$G$6</c:f>
              <c:numCache>
                <c:formatCode>#,##0</c:formatCode>
                <c:ptCount val="3"/>
                <c:pt idx="0">
                  <c:v>63000</c:v>
                </c:pt>
                <c:pt idx="1">
                  <c:v>47000</c:v>
                </c:pt>
                <c:pt idx="2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168-4487-AB6D-9362764EA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9206800"/>
        <c:axId val="1860441232"/>
      </c:barChart>
      <c:catAx>
        <c:axId val="1859206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Kronor</a:t>
                </a:r>
              </a:p>
            </c:rich>
          </c:tx>
          <c:layout>
            <c:manualLayout>
              <c:xMode val="edge"/>
              <c:yMode val="edge"/>
              <c:x val="7.2694663167103902E-3"/>
              <c:y val="1.351778944298626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60441232"/>
        <c:crosses val="autoZero"/>
        <c:auto val="1"/>
        <c:lblAlgn val="ctr"/>
        <c:lblOffset val="100"/>
        <c:noMultiLvlLbl val="0"/>
      </c:catAx>
      <c:valAx>
        <c:axId val="186044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5920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580927384076995E-2"/>
          <c:y val="0.1388888888888889"/>
          <c:w val="0.89019685039370078"/>
          <c:h val="0.637599883347914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6.6'!$B$4</c:f>
              <c:strCache>
                <c:ptCount val="1"/>
                <c:pt idx="0">
                  <c:v>Postdoktorer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6.6'!$A$5:$A$15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'Figur 6.6'!$B$5:$B$15</c:f>
              <c:numCache>
                <c:formatCode>#,##0</c:formatCode>
                <c:ptCount val="11"/>
                <c:pt idx="0">
                  <c:v>1665.7199999999998</c:v>
                </c:pt>
                <c:pt idx="1">
                  <c:v>1819.0200000000009</c:v>
                </c:pt>
                <c:pt idx="2">
                  <c:v>1927.319999999999</c:v>
                </c:pt>
                <c:pt idx="3">
                  <c:v>2113.4099999999985</c:v>
                </c:pt>
                <c:pt idx="4">
                  <c:v>2338.440000000001</c:v>
                </c:pt>
                <c:pt idx="5">
                  <c:v>2525.250000000005</c:v>
                </c:pt>
                <c:pt idx="6">
                  <c:v>2607.7500000000032</c:v>
                </c:pt>
                <c:pt idx="7">
                  <c:v>2657.300000000002</c:v>
                </c:pt>
                <c:pt idx="8">
                  <c:v>2646.3199999999993</c:v>
                </c:pt>
                <c:pt idx="9">
                  <c:v>2680.9900000000007</c:v>
                </c:pt>
                <c:pt idx="10">
                  <c:v>3188.2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1-4293-96D2-33E87A00EC03}"/>
            </c:ext>
          </c:extLst>
        </c:ser>
        <c:ser>
          <c:idx val="1"/>
          <c:order val="1"/>
          <c:tx>
            <c:strRef>
              <c:f>'Figur 6.6'!$C$4</c:f>
              <c:strCache>
                <c:ptCount val="1"/>
                <c:pt idx="0">
                  <c:v>Biträdande lektorer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6.6'!$A$5:$A$15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'Figur 6.6'!$C$5:$C$15</c:f>
              <c:numCache>
                <c:formatCode>#,##0</c:formatCode>
                <c:ptCount val="11"/>
                <c:pt idx="0">
                  <c:v>340.23999999999984</c:v>
                </c:pt>
                <c:pt idx="1">
                  <c:v>406.32000000000005</c:v>
                </c:pt>
                <c:pt idx="2">
                  <c:v>444.23999999999995</c:v>
                </c:pt>
                <c:pt idx="3">
                  <c:v>536.93999999999994</c:v>
                </c:pt>
                <c:pt idx="4">
                  <c:v>670.42999999999938</c:v>
                </c:pt>
                <c:pt idx="5">
                  <c:v>716.56999999999914</c:v>
                </c:pt>
                <c:pt idx="6">
                  <c:v>778.90999999999974</c:v>
                </c:pt>
                <c:pt idx="7">
                  <c:v>818.02999999999906</c:v>
                </c:pt>
                <c:pt idx="8">
                  <c:v>808.38999999999919</c:v>
                </c:pt>
                <c:pt idx="9">
                  <c:v>856.19999999999993</c:v>
                </c:pt>
                <c:pt idx="10">
                  <c:v>935.13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41-4293-96D2-33E87A00EC03}"/>
            </c:ext>
          </c:extLst>
        </c:ser>
        <c:ser>
          <c:idx val="2"/>
          <c:order val="2"/>
          <c:tx>
            <c:strRef>
              <c:f>'Figur 6.6'!$D$4</c:f>
              <c:strCache>
                <c:ptCount val="1"/>
                <c:pt idx="0">
                  <c:v>Forskarassistenter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6.6'!$A$5:$A$15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'Figur 6.6'!$D$5:$D$15</c:f>
              <c:numCache>
                <c:formatCode>#,##0</c:formatCode>
                <c:ptCount val="11"/>
                <c:pt idx="0">
                  <c:v>728.27999999999906</c:v>
                </c:pt>
                <c:pt idx="1">
                  <c:v>655.0299999999994</c:v>
                </c:pt>
                <c:pt idx="2">
                  <c:v>526.74999999999989</c:v>
                </c:pt>
                <c:pt idx="3">
                  <c:v>484.30000000000007</c:v>
                </c:pt>
                <c:pt idx="4">
                  <c:v>487.69</c:v>
                </c:pt>
                <c:pt idx="5">
                  <c:v>474.25</c:v>
                </c:pt>
                <c:pt idx="6">
                  <c:v>359.2299999999999</c:v>
                </c:pt>
                <c:pt idx="7">
                  <c:v>252.4</c:v>
                </c:pt>
                <c:pt idx="8">
                  <c:v>158.38</c:v>
                </c:pt>
                <c:pt idx="9">
                  <c:v>93.5</c:v>
                </c:pt>
                <c:pt idx="10">
                  <c:v>59.7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41-4293-96D2-33E87A00E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3298415"/>
        <c:axId val="856743071"/>
      </c:barChart>
      <c:catAx>
        <c:axId val="20632984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Heltidsekvivalenter</a:t>
                </a:r>
              </a:p>
            </c:rich>
          </c:tx>
          <c:layout>
            <c:manualLayout>
              <c:xMode val="edge"/>
              <c:yMode val="edge"/>
              <c:x val="4.2834645669291354E-3"/>
              <c:y val="2.740667833187517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56743071"/>
        <c:crosses val="autoZero"/>
        <c:auto val="1"/>
        <c:lblAlgn val="ctr"/>
        <c:lblOffset val="100"/>
        <c:noMultiLvlLbl val="0"/>
      </c:catAx>
      <c:valAx>
        <c:axId val="85674307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63298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000">
                <a:latin typeface="Arial" panose="020B0604020202020204" pitchFamily="34" charset="0"/>
                <a:cs typeface="Arial" panose="020B0604020202020204" pitchFamily="34" charset="0"/>
              </a:rPr>
              <a:t>Procent</a:t>
            </a:r>
            <a:endParaRPr lang="sv-SE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572030946093991E-2"/>
          <c:y val="2.38805895308999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'Figur 6.7'!$B$5</c:f>
              <c:strCache>
                <c:ptCount val="1"/>
                <c:pt idx="0">
                  <c:v>Forskarassistenter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'Figur 6.7'!$A$6:$A$20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8</c:v>
                </c:pt>
              </c:numCache>
            </c:numRef>
          </c:xVal>
          <c:yVal>
            <c:numRef>
              <c:f>'Figur 6.7'!$B$6:$B$20</c:f>
              <c:numCache>
                <c:formatCode>0</c:formatCode>
                <c:ptCount val="15"/>
                <c:pt idx="0">
                  <c:v>0</c:v>
                </c:pt>
                <c:pt idx="1">
                  <c:v>1.76</c:v>
                </c:pt>
                <c:pt idx="2">
                  <c:v>1.76</c:v>
                </c:pt>
                <c:pt idx="3">
                  <c:v>4.3899999999999997</c:v>
                </c:pt>
                <c:pt idx="4">
                  <c:v>4.3899999999999997</c:v>
                </c:pt>
                <c:pt idx="5">
                  <c:v>8.61</c:v>
                </c:pt>
                <c:pt idx="6">
                  <c:v>8.61</c:v>
                </c:pt>
                <c:pt idx="7">
                  <c:v>16.34</c:v>
                </c:pt>
                <c:pt idx="8">
                  <c:v>16.34</c:v>
                </c:pt>
                <c:pt idx="9">
                  <c:v>23.2</c:v>
                </c:pt>
                <c:pt idx="10">
                  <c:v>23.2</c:v>
                </c:pt>
                <c:pt idx="11">
                  <c:v>27.42</c:v>
                </c:pt>
                <c:pt idx="12">
                  <c:v>27.42</c:v>
                </c:pt>
                <c:pt idx="13">
                  <c:v>29.350000000000005</c:v>
                </c:pt>
                <c:pt idx="14">
                  <c:v>29.350000000000005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A8-4B4B-95B7-914DEFD9C1F6}"/>
            </c:ext>
          </c:extLst>
        </c:ser>
        <c:ser>
          <c:idx val="1"/>
          <c:order val="1"/>
          <c:tx>
            <c:strRef>
              <c:f>'Figur 6.7'!$C$5</c:f>
              <c:strCache>
                <c:ptCount val="1"/>
                <c:pt idx="0">
                  <c:v>Biträdande lektorer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'Figur 6.7'!$A$6:$A$20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8</c:v>
                </c:pt>
              </c:numCache>
            </c:numRef>
          </c:xVal>
          <c:yVal>
            <c:numRef>
              <c:f>'Figur 6.7'!$C$6:$C$20</c:f>
              <c:numCache>
                <c:formatCode>0</c:formatCode>
                <c:ptCount val="15"/>
                <c:pt idx="0">
                  <c:v>0</c:v>
                </c:pt>
                <c:pt idx="1">
                  <c:v>4.96</c:v>
                </c:pt>
                <c:pt idx="2">
                  <c:v>4.96</c:v>
                </c:pt>
                <c:pt idx="3">
                  <c:v>13.970000000000002</c:v>
                </c:pt>
                <c:pt idx="4">
                  <c:v>13.970000000000002</c:v>
                </c:pt>
                <c:pt idx="5">
                  <c:v>26.47</c:v>
                </c:pt>
                <c:pt idx="6">
                  <c:v>26.47</c:v>
                </c:pt>
                <c:pt idx="7">
                  <c:v>66.91</c:v>
                </c:pt>
                <c:pt idx="8">
                  <c:v>66.91</c:v>
                </c:pt>
                <c:pt idx="9">
                  <c:v>77.760000000000005</c:v>
                </c:pt>
                <c:pt idx="10">
                  <c:v>77.760000000000005</c:v>
                </c:pt>
                <c:pt idx="11">
                  <c:v>81.430000000000007</c:v>
                </c:pt>
                <c:pt idx="12">
                  <c:v>81.430000000000007</c:v>
                </c:pt>
                <c:pt idx="13">
                  <c:v>82.35</c:v>
                </c:pt>
                <c:pt idx="14">
                  <c:v>82.35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A8-4B4B-95B7-914DEFD9C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1632816"/>
        <c:axId val="1786615600"/>
      </c:scatterChart>
      <c:valAx>
        <c:axId val="1571632816"/>
        <c:scaling>
          <c:orientation val="minMax"/>
          <c:max val="8"/>
          <c:min val="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000">
                    <a:latin typeface="Arial" panose="020B0604020202020204" pitchFamily="34" charset="0"/>
                    <a:cs typeface="Arial" panose="020B0604020202020204" pitchFamily="34" charset="0"/>
                  </a:rPr>
                  <a:t>Antal</a:t>
                </a:r>
                <a:r>
                  <a:rPr lang="sv-SE" sz="10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</a:t>
                </a:r>
                <a:r>
                  <a:rPr lang="sv-SE" sz="1000">
                    <a:latin typeface="Arial" panose="020B0604020202020204" pitchFamily="34" charset="0"/>
                    <a:cs typeface="Arial" panose="020B0604020202020204" pitchFamily="34" charset="0"/>
                  </a:rPr>
                  <a:t>alenderår sedan tillträde som meriteringsanställd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86615600"/>
        <c:crosses val="autoZero"/>
        <c:crossBetween val="midCat"/>
      </c:valAx>
      <c:valAx>
        <c:axId val="17866156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71632816"/>
        <c:crosses val="autoZero"/>
        <c:crossBetween val="midCat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290048118985127"/>
          <c:y val="9.2699884125144849E-2"/>
          <c:w val="0.83543285214348195"/>
          <c:h val="0.6928375619714201"/>
        </c:manualLayout>
      </c:layout>
      <c:lineChart>
        <c:grouping val="standard"/>
        <c:varyColors val="0"/>
        <c:ser>
          <c:idx val="1"/>
          <c:order val="0"/>
          <c:tx>
            <c:strRef>
              <c:f>'Figur 6.8'!$D$4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rgbClr val="62117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 6.8'!$A$5:$A$15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strCache>
            </c:strRef>
          </c:cat>
          <c:val>
            <c:numRef>
              <c:f>'Figur 6.8'!$D$5:$D$15</c:f>
              <c:numCache>
                <c:formatCode>#\ ##0.0</c:formatCode>
                <c:ptCount val="11"/>
                <c:pt idx="0">
                  <c:v>6.8351284175642082</c:v>
                </c:pt>
                <c:pt idx="1">
                  <c:v>6.3383124747678643</c:v>
                </c:pt>
                <c:pt idx="2">
                  <c:v>4.7019622362088116</c:v>
                </c:pt>
                <c:pt idx="3">
                  <c:v>4.5602605863192185</c:v>
                </c:pt>
                <c:pt idx="4">
                  <c:v>4.2422044960116025</c:v>
                </c:pt>
                <c:pt idx="5">
                  <c:v>3.8656069364161847</c:v>
                </c:pt>
                <c:pt idx="6">
                  <c:v>4.0658955485453907</c:v>
                </c:pt>
                <c:pt idx="7">
                  <c:v>4.1180507892930676</c:v>
                </c:pt>
                <c:pt idx="8">
                  <c:v>3.7472446730345332</c:v>
                </c:pt>
                <c:pt idx="9">
                  <c:v>3.2887189292543022</c:v>
                </c:pt>
                <c:pt idx="10" formatCode="0.0">
                  <c:v>3.2061068702290076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DE-401B-948D-191C12FF16A3}"/>
            </c:ext>
          </c:extLst>
        </c:ser>
        <c:ser>
          <c:idx val="2"/>
          <c:order val="1"/>
          <c:tx>
            <c:strRef>
              <c:f>'Figur 6.8'!$B$4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rgbClr val="E49B08"/>
              </a:solidFill>
              <a:round/>
            </a:ln>
            <a:effectLst/>
          </c:spPr>
          <c:marker>
            <c:symbol val="none"/>
          </c:marker>
          <c:cat>
            <c:strRef>
              <c:f>'Figur 6.8'!$A$5:$A$15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strCache>
            </c:strRef>
          </c:cat>
          <c:val>
            <c:numRef>
              <c:f>'Figur 6.8'!$B$5:$B$15</c:f>
              <c:numCache>
                <c:formatCode>#\ ##0.0</c:formatCode>
                <c:ptCount val="11"/>
                <c:pt idx="0">
                  <c:v>4.8681541582150096</c:v>
                </c:pt>
                <c:pt idx="1">
                  <c:v>6.0829493087557607</c:v>
                </c:pt>
                <c:pt idx="2">
                  <c:v>4.3910521955260977</c:v>
                </c:pt>
                <c:pt idx="3">
                  <c:v>3.8149350649350646</c:v>
                </c:pt>
                <c:pt idx="4">
                  <c:v>3.2076984763432237</c:v>
                </c:pt>
                <c:pt idx="5">
                  <c:v>2.7580772261623325</c:v>
                </c:pt>
                <c:pt idx="6">
                  <c:v>3.7721893491124261</c:v>
                </c:pt>
                <c:pt idx="7">
                  <c:v>3.7818181818181822</c:v>
                </c:pt>
                <c:pt idx="8">
                  <c:v>3.1791907514450863</c:v>
                </c:pt>
                <c:pt idx="9">
                  <c:v>2.4446142093200915</c:v>
                </c:pt>
                <c:pt idx="10">
                  <c:v>2.4786986831913249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DE-401B-948D-191C12FF16A3}"/>
            </c:ext>
          </c:extLst>
        </c:ser>
        <c:ser>
          <c:idx val="0"/>
          <c:order val="2"/>
          <c:tx>
            <c:strRef>
              <c:f>'Figur 6.8'!$C$4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rgbClr val="0847A9"/>
              </a:solidFill>
              <a:round/>
            </a:ln>
            <a:effectLst/>
          </c:spPr>
          <c:marker>
            <c:symbol val="none"/>
          </c:marker>
          <c:cat>
            <c:strRef>
              <c:f>'Figur 6.8'!$A$5:$A$15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strCache>
            </c:strRef>
          </c:cat>
          <c:val>
            <c:numRef>
              <c:f>'Figur 6.8'!$C$5:$C$15</c:f>
              <c:numCache>
                <c:formatCode>#\ ##0.0</c:formatCode>
                <c:ptCount val="11"/>
                <c:pt idx="0">
                  <c:v>8.1932773109243691</c:v>
                </c:pt>
                <c:pt idx="1">
                  <c:v>6.5373563218390798</c:v>
                </c:pt>
                <c:pt idx="2">
                  <c:v>4.9531459170013381</c:v>
                </c:pt>
                <c:pt idx="3">
                  <c:v>5.1600261267145653</c:v>
                </c:pt>
                <c:pt idx="4">
                  <c:v>5.0959629384513567</c:v>
                </c:pt>
                <c:pt idx="5">
                  <c:v>4.8032021347565044</c:v>
                </c:pt>
                <c:pt idx="6">
                  <c:v>4.3304463690872748</c:v>
                </c:pt>
                <c:pt idx="7">
                  <c:v>4.4184535412605586</c:v>
                </c:pt>
                <c:pt idx="8">
                  <c:v>4.3348281016442458</c:v>
                </c:pt>
                <c:pt idx="9">
                  <c:v>4.134762633996937</c:v>
                </c:pt>
                <c:pt idx="10">
                  <c:v>3.9127163280662152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DE-401B-948D-191C12FF1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4570239"/>
        <c:axId val="1394820815"/>
      </c:lineChart>
      <c:catAx>
        <c:axId val="14345702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3.0234908136482927E-2"/>
              <c:y val="3.104716197844884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394820815"/>
        <c:crosses val="autoZero"/>
        <c:auto val="1"/>
        <c:lblAlgn val="ctr"/>
        <c:lblOffset val="100"/>
        <c:tickLblSkip val="2"/>
        <c:noMultiLvlLbl val="0"/>
      </c:catAx>
      <c:valAx>
        <c:axId val="1394820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43457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323033210944919E-2"/>
          <c:y val="7.0175438596491224E-2"/>
          <c:w val="0.92200067151165943"/>
          <c:h val="0.72981598715768503"/>
        </c:manualLayout>
      </c:layout>
      <c:lineChart>
        <c:grouping val="standard"/>
        <c:varyColors val="0"/>
        <c:ser>
          <c:idx val="0"/>
          <c:order val="0"/>
          <c:tx>
            <c:strRef>
              <c:f>'Figur 6.9'!$D$3</c:f>
              <c:strCache>
                <c:ptCount val="1"/>
                <c:pt idx="0">
                  <c:v>Meriteringsanställningar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6.9'!$A$4:$A$14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'Figur 6.9'!$D$4:$D$14</c:f>
              <c:numCache>
                <c:formatCode>0</c:formatCode>
                <c:ptCount val="11"/>
                <c:pt idx="0">
                  <c:v>98.804786704897907</c:v>
                </c:pt>
                <c:pt idx="1">
                  <c:v>98.412599601593612</c:v>
                </c:pt>
                <c:pt idx="2">
                  <c:v>98.225442778705315</c:v>
                </c:pt>
                <c:pt idx="3">
                  <c:v>98.255114702981331</c:v>
                </c:pt>
                <c:pt idx="4">
                  <c:v>98.952610625151607</c:v>
                </c:pt>
                <c:pt idx="5">
                  <c:v>98.846919128807173</c:v>
                </c:pt>
                <c:pt idx="6">
                  <c:v>98.816336421421511</c:v>
                </c:pt>
                <c:pt idx="7">
                  <c:v>99.145967498725611</c:v>
                </c:pt>
                <c:pt idx="8">
                  <c:v>99.175593160720851</c:v>
                </c:pt>
                <c:pt idx="9">
                  <c:v>99.365397187505977</c:v>
                </c:pt>
                <c:pt idx="10">
                  <c:v>98.922085947898921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50-4258-B340-02311A5B09EB}"/>
            </c:ext>
          </c:extLst>
        </c:ser>
        <c:ser>
          <c:idx val="1"/>
          <c:order val="1"/>
          <c:tx>
            <c:strRef>
              <c:f>'Figur 6.9'!$G$3</c:f>
              <c:strCache>
                <c:ptCount val="1"/>
                <c:pt idx="0">
                  <c:v>AFU* utan doktorsexamen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6.9'!$A$4:$A$14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'Figur 6.9'!$G$4:$G$14</c:f>
              <c:numCache>
                <c:formatCode>0</c:formatCode>
                <c:ptCount val="11"/>
                <c:pt idx="0">
                  <c:v>57.873617559754621</c:v>
                </c:pt>
                <c:pt idx="1">
                  <c:v>58.857572480750697</c:v>
                </c:pt>
                <c:pt idx="2">
                  <c:v>55.467921777979576</c:v>
                </c:pt>
                <c:pt idx="3">
                  <c:v>50.87304852958966</c:v>
                </c:pt>
                <c:pt idx="4">
                  <c:v>50.580468337233022</c:v>
                </c:pt>
                <c:pt idx="5">
                  <c:v>48.140973068824202</c:v>
                </c:pt>
                <c:pt idx="6">
                  <c:v>46.832151349417366</c:v>
                </c:pt>
                <c:pt idx="7">
                  <c:v>48.978953565383605</c:v>
                </c:pt>
                <c:pt idx="8">
                  <c:v>47.358183270205721</c:v>
                </c:pt>
                <c:pt idx="9">
                  <c:v>48.612434664587539</c:v>
                </c:pt>
                <c:pt idx="10">
                  <c:v>38.971003520915062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50-4258-B340-02311A5B09EB}"/>
            </c:ext>
          </c:extLst>
        </c:ser>
        <c:ser>
          <c:idx val="2"/>
          <c:order val="2"/>
          <c:tx>
            <c:strRef>
              <c:f>'Figur 6.9'!$E$3</c:f>
              <c:strCache>
                <c:ptCount val="1"/>
                <c:pt idx="0">
                  <c:v>Adjunkter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 6.9'!$A$4:$A$14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'Figur 6.9'!$E$4:$E$14</c:f>
              <c:numCache>
                <c:formatCode>0</c:formatCode>
                <c:ptCount val="11"/>
                <c:pt idx="0">
                  <c:v>21.97224852162875</c:v>
                </c:pt>
                <c:pt idx="1">
                  <c:v>21.285984781385061</c:v>
                </c:pt>
                <c:pt idx="2">
                  <c:v>21.48268662051942</c:v>
                </c:pt>
                <c:pt idx="3">
                  <c:v>19.547105886194803</c:v>
                </c:pt>
                <c:pt idx="4">
                  <c:v>18.553512642857495</c:v>
                </c:pt>
                <c:pt idx="5">
                  <c:v>19.69321815258397</c:v>
                </c:pt>
                <c:pt idx="6">
                  <c:v>18.559824821175066</c:v>
                </c:pt>
                <c:pt idx="7">
                  <c:v>19.036283286662648</c:v>
                </c:pt>
                <c:pt idx="8">
                  <c:v>19.801505564508794</c:v>
                </c:pt>
                <c:pt idx="9">
                  <c:v>17.639205291781227</c:v>
                </c:pt>
                <c:pt idx="10">
                  <c:v>14.266584445415667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50-4258-B340-02311A5B09EB}"/>
            </c:ext>
          </c:extLst>
        </c:ser>
        <c:ser>
          <c:idx val="3"/>
          <c:order val="3"/>
          <c:tx>
            <c:strRef>
              <c:f>'Figur 6.9'!$F$3</c:f>
              <c:strCache>
                <c:ptCount val="1"/>
                <c:pt idx="0">
                  <c:v>AFU* med doktorsexamen</c:v>
                </c:pt>
              </c:strCache>
            </c:strRef>
          </c:tx>
          <c:spPr>
            <a:ln w="28575" cap="rnd">
              <a:solidFill>
                <a:srgbClr val="C63527"/>
              </a:solidFill>
              <a:round/>
            </a:ln>
            <a:effectLst/>
          </c:spPr>
          <c:marker>
            <c:symbol val="none"/>
          </c:marker>
          <c:cat>
            <c:strRef>
              <c:f>'Figur 6.9'!$A$4:$A$14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'Figur 6.9'!$F$4:$F$14</c:f>
              <c:numCache>
                <c:formatCode>0</c:formatCode>
                <c:ptCount val="11"/>
                <c:pt idx="0">
                  <c:v>37.226408546711745</c:v>
                </c:pt>
                <c:pt idx="1">
                  <c:v>34.378291993870633</c:v>
                </c:pt>
                <c:pt idx="2">
                  <c:v>32.997887181268119</c:v>
                </c:pt>
                <c:pt idx="3">
                  <c:v>28.226720892611301</c:v>
                </c:pt>
                <c:pt idx="4">
                  <c:v>26.834395053632303</c:v>
                </c:pt>
                <c:pt idx="5">
                  <c:v>24.520751663945379</c:v>
                </c:pt>
                <c:pt idx="6">
                  <c:v>25.516108570462929</c:v>
                </c:pt>
                <c:pt idx="7">
                  <c:v>24.565616388361438</c:v>
                </c:pt>
                <c:pt idx="8">
                  <c:v>22.636464603529227</c:v>
                </c:pt>
                <c:pt idx="9">
                  <c:v>21.544741578812008</c:v>
                </c:pt>
                <c:pt idx="10">
                  <c:v>12.45483943065852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50-4258-B340-02311A5B09EB}"/>
            </c:ext>
          </c:extLst>
        </c:ser>
        <c:ser>
          <c:idx val="4"/>
          <c:order val="4"/>
          <c:tx>
            <c:strRef>
              <c:f>'Figur 6.9'!$C$3</c:f>
              <c:strCache>
                <c:ptCount val="1"/>
                <c:pt idx="0">
                  <c:v>Lektorer</c:v>
                </c:pt>
              </c:strCache>
            </c:strRef>
          </c:tx>
          <c:spPr>
            <a:ln w="28575" cap="rnd">
              <a:solidFill>
                <a:srgbClr val="7A9A01"/>
              </a:solidFill>
              <a:round/>
            </a:ln>
            <a:effectLst/>
          </c:spPr>
          <c:marker>
            <c:symbol val="none"/>
          </c:marker>
          <c:cat>
            <c:strRef>
              <c:f>'Figur 6.9'!$A$4:$A$14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'Figur 6.9'!$C$4:$C$14</c:f>
              <c:numCache>
                <c:formatCode>0</c:formatCode>
                <c:ptCount val="11"/>
                <c:pt idx="0">
                  <c:v>11.680844779022957</c:v>
                </c:pt>
                <c:pt idx="1">
                  <c:v>11.232169052481641</c:v>
                </c:pt>
                <c:pt idx="2">
                  <c:v>10.928073407752676</c:v>
                </c:pt>
                <c:pt idx="3">
                  <c:v>9.2453532188870202</c:v>
                </c:pt>
                <c:pt idx="4">
                  <c:v>8.57633277904403</c:v>
                </c:pt>
                <c:pt idx="5">
                  <c:v>8.4878260812296489</c:v>
                </c:pt>
                <c:pt idx="6">
                  <c:v>7.7335164542222721</c:v>
                </c:pt>
                <c:pt idx="7">
                  <c:v>7.4342796511477447</c:v>
                </c:pt>
                <c:pt idx="8">
                  <c:v>7.0476581451008293</c:v>
                </c:pt>
                <c:pt idx="9">
                  <c:v>6.7219696492916068</c:v>
                </c:pt>
                <c:pt idx="10">
                  <c:v>6.3472822080971856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50-4258-B340-02311A5B09EB}"/>
            </c:ext>
          </c:extLst>
        </c:ser>
        <c:ser>
          <c:idx val="5"/>
          <c:order val="5"/>
          <c:tx>
            <c:strRef>
              <c:f>'Figur 6.9'!$B$3</c:f>
              <c:strCache>
                <c:ptCount val="1"/>
                <c:pt idx="0">
                  <c:v>Professorer</c:v>
                </c:pt>
              </c:strCache>
            </c:strRef>
          </c:tx>
          <c:spPr>
            <a:ln w="28575" cap="rnd">
              <a:solidFill>
                <a:srgbClr val="857874"/>
              </a:solidFill>
              <a:round/>
            </a:ln>
            <a:effectLst/>
          </c:spPr>
          <c:marker>
            <c:symbol val="none"/>
          </c:marker>
          <c:cat>
            <c:strRef>
              <c:f>'Figur 6.9'!$A$4:$A$14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'Figur 6.9'!$B$4:$B$14</c:f>
              <c:numCache>
                <c:formatCode>0</c:formatCode>
                <c:ptCount val="11"/>
                <c:pt idx="0">
                  <c:v>7.7688379455442993</c:v>
                </c:pt>
                <c:pt idx="1">
                  <c:v>7.6008354515181464</c:v>
                </c:pt>
                <c:pt idx="2">
                  <c:v>8.4759284731773761</c:v>
                </c:pt>
                <c:pt idx="3">
                  <c:v>8.0405227354797795</c:v>
                </c:pt>
                <c:pt idx="4">
                  <c:v>7.5275770849369694</c:v>
                </c:pt>
                <c:pt idx="5">
                  <c:v>6.9675607118123679</c:v>
                </c:pt>
                <c:pt idx="6">
                  <c:v>7.0926989430920475</c:v>
                </c:pt>
                <c:pt idx="7">
                  <c:v>6.3661497684620274</c:v>
                </c:pt>
                <c:pt idx="8">
                  <c:v>5.9692832892258751</c:v>
                </c:pt>
                <c:pt idx="9">
                  <c:v>6.2330157971750042</c:v>
                </c:pt>
                <c:pt idx="10">
                  <c:v>6.3767032619041624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50-4258-B340-02311A5B09EB}"/>
            </c:ext>
          </c:extLst>
        </c:ser>
        <c:ser>
          <c:idx val="6"/>
          <c:order val="6"/>
          <c:tx>
            <c:strRef>
              <c:f>'Figur 6.9'!$H$3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rgbClr val="621170">
                  <a:lumMod val="60000"/>
                  <a:lumOff val="40000"/>
                </a:srgb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 6.9'!$A$4:$A$14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'Figur 6.9'!$H$4:$H$14</c:f>
              <c:numCache>
                <c:formatCode>0</c:formatCode>
                <c:ptCount val="11"/>
                <c:pt idx="0">
                  <c:v>31.002694882251436</c:v>
                </c:pt>
                <c:pt idx="1">
                  <c:v>30.743507810026188</c:v>
                </c:pt>
                <c:pt idx="2">
                  <c:v>30.035874574701303</c:v>
                </c:pt>
                <c:pt idx="3">
                  <c:v>28.239584119364014</c:v>
                </c:pt>
                <c:pt idx="4">
                  <c:v>28.537204658902404</c:v>
                </c:pt>
                <c:pt idx="5">
                  <c:v>28.533845998179341</c:v>
                </c:pt>
                <c:pt idx="6">
                  <c:v>28.089368789338053</c:v>
                </c:pt>
                <c:pt idx="7">
                  <c:v>27.971811707351563</c:v>
                </c:pt>
                <c:pt idx="8">
                  <c:v>26.91442150029852</c:v>
                </c:pt>
                <c:pt idx="9">
                  <c:v>26.601388723273377</c:v>
                </c:pt>
                <c:pt idx="10">
                  <c:v>24.721034411019492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50-4258-B340-02311A5B0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1.8646651286883503E-2"/>
              <c:y val="1.6442164330184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170146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485140</xdr:colOff>
      <xdr:row>0</xdr:row>
      <xdr:rowOff>620128</xdr:rowOff>
    </xdr:to>
    <xdr:pic>
      <xdr:nvPicPr>
        <xdr:cNvPr id="3" name="Bildobjekt 2" descr="UKA_logo2015_sv_rgb_pos.eps">
          <a:extLst>
            <a:ext uri="{FF2B5EF4-FFF2-40B4-BE49-F238E27FC236}">
              <a16:creationId xmlns:a16="http://schemas.microsoft.com/office/drawing/2014/main" id="{BA3C39EF-CC38-467C-A6F6-716C31252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2123440" cy="57250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15</xdr:row>
      <xdr:rowOff>47624</xdr:rowOff>
    </xdr:from>
    <xdr:to>
      <xdr:col>6</xdr:col>
      <xdr:colOff>323850</xdr:colOff>
      <xdr:row>42</xdr:row>
      <xdr:rowOff>142874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A00E1A03-24D6-4F70-B907-6599F47042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</xdr:colOff>
      <xdr:row>3</xdr:row>
      <xdr:rowOff>28575</xdr:rowOff>
    </xdr:from>
    <xdr:to>
      <xdr:col>15</xdr:col>
      <xdr:colOff>209550</xdr:colOff>
      <xdr:row>27</xdr:row>
      <xdr:rowOff>57150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9E30321-3D94-490F-9886-9A5FE2C903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428624</xdr:colOff>
      <xdr:row>3</xdr:row>
      <xdr:rowOff>57150</xdr:rowOff>
    </xdr:from>
    <xdr:to>
      <xdr:col>8</xdr:col>
      <xdr:colOff>123825</xdr:colOff>
      <xdr:row>15</xdr:row>
      <xdr:rowOff>95250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7BC01AC-933F-4000-A5A2-3D44EC6C84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3</xdr:row>
      <xdr:rowOff>76202</xdr:rowOff>
    </xdr:from>
    <xdr:to>
      <xdr:col>8</xdr:col>
      <xdr:colOff>85725</xdr:colOff>
      <xdr:row>12</xdr:row>
      <xdr:rowOff>95251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41A087B-17F3-40D0-8A22-48BB8CEE9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3</xdr:row>
      <xdr:rowOff>142875</xdr:rowOff>
    </xdr:from>
    <xdr:to>
      <xdr:col>8</xdr:col>
      <xdr:colOff>390524</xdr:colOff>
      <xdr:row>9</xdr:row>
      <xdr:rowOff>76199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2BAB638-112D-4569-9F8A-DAF5F3C318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504824</xdr:colOff>
      <xdr:row>3</xdr:row>
      <xdr:rowOff>447674</xdr:rowOff>
    </xdr:from>
    <xdr:to>
      <xdr:col>9</xdr:col>
      <xdr:colOff>257175</xdr:colOff>
      <xdr:row>40</xdr:row>
      <xdr:rowOff>38099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3498949-D3F2-45A6-B654-3A186E4E2F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582612</xdr:colOff>
      <xdr:row>3</xdr:row>
      <xdr:rowOff>161924</xdr:rowOff>
    </xdr:from>
    <xdr:to>
      <xdr:col>14</xdr:col>
      <xdr:colOff>228600</xdr:colOff>
      <xdr:row>27</xdr:row>
      <xdr:rowOff>142874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1FB38CC-3669-4944-97C1-9E98E28135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10</xdr:row>
      <xdr:rowOff>66674</xdr:rowOff>
    </xdr:from>
    <xdr:to>
      <xdr:col>16</xdr:col>
      <xdr:colOff>295275</xdr:colOff>
      <xdr:row>34</xdr:row>
      <xdr:rowOff>57150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6A86B43-C168-4898-A5AC-162B815811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380999</xdr:colOff>
      <xdr:row>2</xdr:row>
      <xdr:rowOff>9524</xdr:rowOff>
    </xdr:from>
    <xdr:to>
      <xdr:col>17</xdr:col>
      <xdr:colOff>39735</xdr:colOff>
      <xdr:row>20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CAECBD6-CF23-423C-A6C5-83DE70DE60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1768475</xdr:colOff>
      <xdr:row>8</xdr:row>
      <xdr:rowOff>9525</xdr:rowOff>
    </xdr:from>
    <xdr:to>
      <xdr:col>6</xdr:col>
      <xdr:colOff>1162050</xdr:colOff>
      <xdr:row>32</xdr:row>
      <xdr:rowOff>171450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55BAAA4-D2D6-447D-B9C1-72644E96D7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914399</xdr:colOff>
      <xdr:row>2</xdr:row>
      <xdr:rowOff>123824</xdr:rowOff>
    </xdr:from>
    <xdr:to>
      <xdr:col>13</xdr:col>
      <xdr:colOff>104774</xdr:colOff>
      <xdr:row>23</xdr:row>
      <xdr:rowOff>28574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DD4D89DF-720F-4E20-BFF0-4C669D7E85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4</xdr:row>
      <xdr:rowOff>114299</xdr:rowOff>
    </xdr:from>
    <xdr:to>
      <xdr:col>13</xdr:col>
      <xdr:colOff>142875</xdr:colOff>
      <xdr:row>22</xdr:row>
      <xdr:rowOff>47625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7696837-395D-49A0-93FE-7AF3E98709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71436</xdr:colOff>
      <xdr:row>3</xdr:row>
      <xdr:rowOff>104774</xdr:rowOff>
    </xdr:from>
    <xdr:to>
      <xdr:col>13</xdr:col>
      <xdr:colOff>228600</xdr:colOff>
      <xdr:row>23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9449428-FCDD-49C4-857A-223315C5E1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UKÄ_tema">
  <a:themeElements>
    <a:clrScheme name="UKÄ_temafärg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21170"/>
      </a:accent1>
      <a:accent2>
        <a:srgbClr val="E49B08"/>
      </a:accent2>
      <a:accent3>
        <a:srgbClr val="0847A9"/>
      </a:accent3>
      <a:accent4>
        <a:srgbClr val="621170"/>
      </a:accent4>
      <a:accent5>
        <a:srgbClr val="E49B08"/>
      </a:accent5>
      <a:accent6>
        <a:srgbClr val="0847A9"/>
      </a:accent6>
      <a:hlink>
        <a:srgbClr val="000000"/>
      </a:hlink>
      <a:folHlink>
        <a:srgbClr val="00000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2DC0F-0A4A-4329-8C8D-8AC58DF71D71}">
  <dimension ref="A1:B22"/>
  <sheetViews>
    <sheetView tabSelected="1" workbookViewId="0">
      <selection activeCell="A2" sqref="A2:B2"/>
    </sheetView>
  </sheetViews>
  <sheetFormatPr defaultRowHeight="12.75" x14ac:dyDescent="0.2"/>
  <cols>
    <col min="1" max="1" width="25.28515625" customWidth="1"/>
    <col min="2" max="2" width="80.7109375" style="143" customWidth="1"/>
  </cols>
  <sheetData>
    <row r="1" spans="1:2" ht="58.5" customHeight="1" x14ac:dyDescent="0.2">
      <c r="A1" s="141"/>
      <c r="B1" s="142"/>
    </row>
    <row r="2" spans="1:2" ht="42" customHeight="1" x14ac:dyDescent="0.2">
      <c r="A2" s="145" t="s">
        <v>140</v>
      </c>
      <c r="B2" s="145"/>
    </row>
    <row r="5" spans="1:2" x14ac:dyDescent="0.2">
      <c r="A5" s="39" t="s">
        <v>104</v>
      </c>
    </row>
    <row r="6" spans="1:2" ht="25.5" x14ac:dyDescent="0.2">
      <c r="A6" s="143" t="s">
        <v>105</v>
      </c>
      <c r="B6" s="144" t="s">
        <v>122</v>
      </c>
    </row>
    <row r="7" spans="1:2" ht="25.5" x14ac:dyDescent="0.2">
      <c r="A7" s="143" t="s">
        <v>106</v>
      </c>
      <c r="B7" s="144" t="s">
        <v>123</v>
      </c>
    </row>
    <row r="8" spans="1:2" ht="25.5" x14ac:dyDescent="0.2">
      <c r="A8" s="143" t="s">
        <v>107</v>
      </c>
      <c r="B8" s="144" t="s">
        <v>124</v>
      </c>
    </row>
    <row r="9" spans="1:2" ht="25.5" x14ac:dyDescent="0.2">
      <c r="A9" s="143" t="s">
        <v>108</v>
      </c>
      <c r="B9" s="144" t="s">
        <v>139</v>
      </c>
    </row>
    <row r="10" spans="1:2" ht="25.5" x14ac:dyDescent="0.2">
      <c r="A10" s="143" t="s">
        <v>109</v>
      </c>
      <c r="B10" s="144" t="s">
        <v>125</v>
      </c>
    </row>
    <row r="11" spans="1:2" ht="25.5" x14ac:dyDescent="0.2">
      <c r="A11" s="143" t="s">
        <v>110</v>
      </c>
      <c r="B11" s="144" t="s">
        <v>126</v>
      </c>
    </row>
    <row r="12" spans="1:2" ht="25.5" x14ac:dyDescent="0.2">
      <c r="A12" s="143" t="s">
        <v>111</v>
      </c>
      <c r="B12" s="144" t="s">
        <v>127</v>
      </c>
    </row>
    <row r="13" spans="1:2" ht="25.5" x14ac:dyDescent="0.2">
      <c r="A13" s="143" t="s">
        <v>112</v>
      </c>
      <c r="B13" s="144" t="s">
        <v>128</v>
      </c>
    </row>
    <row r="14" spans="1:2" ht="38.25" x14ac:dyDescent="0.2">
      <c r="A14" s="143" t="s">
        <v>113</v>
      </c>
      <c r="B14" s="144" t="s">
        <v>129</v>
      </c>
    </row>
    <row r="15" spans="1:2" ht="25.5" x14ac:dyDescent="0.2">
      <c r="A15" s="143" t="s">
        <v>114</v>
      </c>
      <c r="B15" s="144" t="s">
        <v>130</v>
      </c>
    </row>
    <row r="16" spans="1:2" ht="38.25" x14ac:dyDescent="0.2">
      <c r="A16" s="108" t="s">
        <v>115</v>
      </c>
      <c r="B16" s="144" t="s">
        <v>131</v>
      </c>
    </row>
    <row r="17" spans="1:2" ht="25.5" x14ac:dyDescent="0.2">
      <c r="A17" s="108" t="s">
        <v>116</v>
      </c>
      <c r="B17" s="144" t="s">
        <v>132</v>
      </c>
    </row>
    <row r="18" spans="1:2" ht="38.25" x14ac:dyDescent="0.2">
      <c r="A18" s="108" t="s">
        <v>117</v>
      </c>
      <c r="B18" s="144" t="s">
        <v>133</v>
      </c>
    </row>
    <row r="19" spans="1:2" ht="38.25" x14ac:dyDescent="0.2">
      <c r="A19" s="108" t="s">
        <v>118</v>
      </c>
      <c r="B19" s="144" t="s">
        <v>134</v>
      </c>
    </row>
    <row r="20" spans="1:2" ht="38.25" x14ac:dyDescent="0.2">
      <c r="A20" s="108" t="s">
        <v>119</v>
      </c>
      <c r="B20" s="144" t="s">
        <v>135</v>
      </c>
    </row>
    <row r="21" spans="1:2" ht="38.25" x14ac:dyDescent="0.2">
      <c r="A21" s="108" t="s">
        <v>120</v>
      </c>
      <c r="B21" s="144" t="s">
        <v>136</v>
      </c>
    </row>
    <row r="22" spans="1:2" ht="38.25" x14ac:dyDescent="0.2">
      <c r="A22" s="108" t="s">
        <v>121</v>
      </c>
      <c r="B22" s="144" t="s">
        <v>138</v>
      </c>
    </row>
  </sheetData>
  <mergeCells count="1">
    <mergeCell ref="A2:B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9BB9E-FACE-4D04-957F-EBFFE5D198B8}">
  <dimension ref="A1:Q66"/>
  <sheetViews>
    <sheetView zoomScaleNormal="100" workbookViewId="0"/>
  </sheetViews>
  <sheetFormatPr defaultColWidth="9.140625" defaultRowHeight="12.75" x14ac:dyDescent="0.2"/>
  <cols>
    <col min="1" max="1" width="9.140625" style="2"/>
    <col min="2" max="2" width="13.140625" style="2" customWidth="1"/>
    <col min="3" max="3" width="11.28515625" style="2" customWidth="1"/>
    <col min="4" max="4" width="24.7109375" style="2" bestFit="1" customWidth="1"/>
    <col min="5" max="5" width="13.7109375" style="2" customWidth="1"/>
    <col min="6" max="7" width="25" style="2" bestFit="1" customWidth="1"/>
    <col min="8" max="8" width="6.140625" style="2" bestFit="1" customWidth="1"/>
    <col min="9" max="16384" width="9.140625" style="2"/>
  </cols>
  <sheetData>
    <row r="1" spans="1:8" x14ac:dyDescent="0.2">
      <c r="A1" s="39" t="s">
        <v>102</v>
      </c>
    </row>
    <row r="3" spans="1:8" s="39" customFormat="1" x14ac:dyDescent="0.2">
      <c r="B3" s="39" t="s">
        <v>9</v>
      </c>
      <c r="C3" s="39" t="s">
        <v>10</v>
      </c>
      <c r="D3" s="39" t="s">
        <v>11</v>
      </c>
      <c r="E3" s="39" t="s">
        <v>15</v>
      </c>
      <c r="F3" s="39" t="s">
        <v>47</v>
      </c>
      <c r="G3" s="39" t="s">
        <v>46</v>
      </c>
      <c r="H3" s="135" t="s">
        <v>2</v>
      </c>
    </row>
    <row r="4" spans="1:8" x14ac:dyDescent="0.2">
      <c r="A4" s="2" t="s">
        <v>21</v>
      </c>
      <c r="B4" s="50">
        <v>7.7688379455442993</v>
      </c>
      <c r="C4" s="50">
        <v>11.680844779022957</v>
      </c>
      <c r="D4" s="50">
        <v>98.804786704897907</v>
      </c>
      <c r="E4" s="50">
        <v>21.97224852162875</v>
      </c>
      <c r="F4" s="50">
        <v>37.226408546711745</v>
      </c>
      <c r="G4" s="50">
        <v>57.873617559754621</v>
      </c>
      <c r="H4" s="51">
        <v>31.002694882251436</v>
      </c>
    </row>
    <row r="5" spans="1:8" x14ac:dyDescent="0.2">
      <c r="A5" s="2" t="s">
        <v>22</v>
      </c>
      <c r="B5" s="50">
        <v>7.6008354515181464</v>
      </c>
      <c r="C5" s="50">
        <v>11.232169052481641</v>
      </c>
      <c r="D5" s="50">
        <v>98.412599601593612</v>
      </c>
      <c r="E5" s="50">
        <v>21.285984781385061</v>
      </c>
      <c r="F5" s="50">
        <v>34.378291993870633</v>
      </c>
      <c r="G5" s="50">
        <v>58.857572480750697</v>
      </c>
      <c r="H5" s="51">
        <v>30.743507810026188</v>
      </c>
    </row>
    <row r="6" spans="1:8" x14ac:dyDescent="0.2">
      <c r="A6" s="2" t="s">
        <v>23</v>
      </c>
      <c r="B6" s="50">
        <v>8.4759284731773761</v>
      </c>
      <c r="C6" s="50">
        <v>10.928073407752676</v>
      </c>
      <c r="D6" s="50">
        <v>98.225442778705315</v>
      </c>
      <c r="E6" s="50">
        <v>21.48268662051942</v>
      </c>
      <c r="F6" s="50">
        <v>32.997887181268119</v>
      </c>
      <c r="G6" s="50">
        <v>55.467921777979576</v>
      </c>
      <c r="H6" s="51">
        <v>30.035874574701303</v>
      </c>
    </row>
    <row r="7" spans="1:8" x14ac:dyDescent="0.2">
      <c r="A7" s="2" t="s">
        <v>24</v>
      </c>
      <c r="B7" s="50">
        <v>8.0405227354797795</v>
      </c>
      <c r="C7" s="50">
        <v>9.2453532188870202</v>
      </c>
      <c r="D7" s="50">
        <v>98.255114702981331</v>
      </c>
      <c r="E7" s="50">
        <v>19.547105886194803</v>
      </c>
      <c r="F7" s="50">
        <v>28.226720892611301</v>
      </c>
      <c r="G7" s="50">
        <v>50.87304852958966</v>
      </c>
      <c r="H7" s="51">
        <v>28.239584119364014</v>
      </c>
    </row>
    <row r="8" spans="1:8" x14ac:dyDescent="0.2">
      <c r="A8" s="2" t="s">
        <v>25</v>
      </c>
      <c r="B8" s="50">
        <v>7.5275770849369694</v>
      </c>
      <c r="C8" s="50">
        <v>8.57633277904403</v>
      </c>
      <c r="D8" s="50">
        <v>98.952610625151607</v>
      </c>
      <c r="E8" s="50">
        <v>18.553512642857495</v>
      </c>
      <c r="F8" s="50">
        <v>26.834395053632303</v>
      </c>
      <c r="G8" s="50">
        <v>50.580468337233022</v>
      </c>
      <c r="H8" s="51">
        <v>28.537204658902404</v>
      </c>
    </row>
    <row r="9" spans="1:8" x14ac:dyDescent="0.2">
      <c r="A9" s="2" t="s">
        <v>26</v>
      </c>
      <c r="B9" s="50">
        <v>6.9675607118123679</v>
      </c>
      <c r="C9" s="50">
        <v>8.4878260812296489</v>
      </c>
      <c r="D9" s="50">
        <v>98.846919128807173</v>
      </c>
      <c r="E9" s="50">
        <v>19.69321815258397</v>
      </c>
      <c r="F9" s="50">
        <v>24.520751663945379</v>
      </c>
      <c r="G9" s="50">
        <v>48.140973068824202</v>
      </c>
      <c r="H9" s="51">
        <v>28.533845998179341</v>
      </c>
    </row>
    <row r="10" spans="1:8" x14ac:dyDescent="0.2">
      <c r="A10" s="2" t="s">
        <v>1</v>
      </c>
      <c r="B10" s="50">
        <v>7.0926989430920475</v>
      </c>
      <c r="C10" s="50">
        <v>7.7335164542222721</v>
      </c>
      <c r="D10" s="50">
        <v>98.816336421421511</v>
      </c>
      <c r="E10" s="50">
        <v>18.559824821175066</v>
      </c>
      <c r="F10" s="50">
        <v>25.516108570462929</v>
      </c>
      <c r="G10" s="50">
        <v>46.832151349417366</v>
      </c>
      <c r="H10" s="51">
        <v>28.089368789338053</v>
      </c>
    </row>
    <row r="11" spans="1:8" x14ac:dyDescent="0.2">
      <c r="A11" s="2" t="s">
        <v>8</v>
      </c>
      <c r="B11" s="50">
        <v>6.3661497684620274</v>
      </c>
      <c r="C11" s="50">
        <v>7.4342796511477447</v>
      </c>
      <c r="D11" s="50">
        <v>99.145967498725611</v>
      </c>
      <c r="E11" s="50">
        <v>19.036283286662648</v>
      </c>
      <c r="F11" s="50">
        <v>24.565616388361438</v>
      </c>
      <c r="G11" s="50">
        <v>48.978953565383605</v>
      </c>
      <c r="H11" s="51">
        <v>27.971811707351563</v>
      </c>
    </row>
    <row r="12" spans="1:8" x14ac:dyDescent="0.2">
      <c r="A12" s="2" t="s">
        <v>42</v>
      </c>
      <c r="B12" s="50">
        <v>5.9692832892258751</v>
      </c>
      <c r="C12" s="50">
        <v>7.0476581451008293</v>
      </c>
      <c r="D12" s="50">
        <v>99.175593160720851</v>
      </c>
      <c r="E12" s="50">
        <v>19.801505564508794</v>
      </c>
      <c r="F12" s="50">
        <v>22.636464603529227</v>
      </c>
      <c r="G12" s="50">
        <v>47.358183270205721</v>
      </c>
      <c r="H12" s="51">
        <v>26.91442150029852</v>
      </c>
    </row>
    <row r="13" spans="1:8" x14ac:dyDescent="0.2">
      <c r="A13" s="2" t="s">
        <v>45</v>
      </c>
      <c r="B13" s="50">
        <v>6.2330157971750042</v>
      </c>
      <c r="C13" s="50">
        <v>6.7219696492916068</v>
      </c>
      <c r="D13" s="50">
        <v>99.365397187505977</v>
      </c>
      <c r="E13" s="50">
        <v>17.639205291781227</v>
      </c>
      <c r="F13" s="50">
        <v>21.544741578812008</v>
      </c>
      <c r="G13" s="50">
        <v>48.612434664587539</v>
      </c>
      <c r="H13" s="50">
        <v>26.601388723273377</v>
      </c>
    </row>
    <row r="14" spans="1:8" x14ac:dyDescent="0.2">
      <c r="A14" s="2" t="s">
        <v>57</v>
      </c>
      <c r="B14" s="50">
        <v>6.3767032619041624</v>
      </c>
      <c r="C14" s="50">
        <v>6.3472822080971856</v>
      </c>
      <c r="D14" s="50">
        <v>98.922085947898921</v>
      </c>
      <c r="E14" s="50">
        <v>14.266584445415667</v>
      </c>
      <c r="F14" s="50">
        <v>12.45483943065852</v>
      </c>
      <c r="G14" s="50">
        <v>38.971003520915062</v>
      </c>
      <c r="H14" s="50">
        <v>24.721034411019492</v>
      </c>
    </row>
    <row r="15" spans="1:8" x14ac:dyDescent="0.2">
      <c r="H15" s="50"/>
    </row>
    <row r="24" spans="11:17" x14ac:dyDescent="0.2">
      <c r="K24" s="50"/>
      <c r="L24" s="50"/>
      <c r="M24" s="50"/>
      <c r="N24" s="50"/>
      <c r="O24" s="50"/>
      <c r="P24" s="50"/>
      <c r="Q24" s="50"/>
    </row>
    <row r="25" spans="11:17" x14ac:dyDescent="0.2">
      <c r="K25" s="50"/>
      <c r="L25" s="50"/>
      <c r="M25" s="50"/>
      <c r="N25" s="50"/>
      <c r="O25" s="50"/>
      <c r="P25" s="50"/>
      <c r="Q25" s="50"/>
    </row>
    <row r="26" spans="11:17" x14ac:dyDescent="0.2">
      <c r="K26" s="50"/>
      <c r="L26" s="50"/>
      <c r="M26" s="50"/>
      <c r="N26" s="50"/>
      <c r="O26" s="50"/>
      <c r="P26" s="50"/>
      <c r="Q26" s="50"/>
    </row>
    <row r="27" spans="11:17" x14ac:dyDescent="0.2">
      <c r="K27" s="50"/>
      <c r="L27" s="50"/>
      <c r="M27" s="50"/>
      <c r="N27" s="50"/>
      <c r="O27" s="50"/>
      <c r="P27" s="50"/>
      <c r="Q27" s="50"/>
    </row>
    <row r="28" spans="11:17" x14ac:dyDescent="0.2">
      <c r="K28" s="50"/>
      <c r="L28" s="50"/>
      <c r="M28" s="50"/>
      <c r="N28" s="50"/>
      <c r="O28" s="50"/>
      <c r="P28" s="50"/>
      <c r="Q28" s="50"/>
    </row>
    <row r="29" spans="11:17" x14ac:dyDescent="0.2">
      <c r="K29" s="50"/>
      <c r="L29" s="50"/>
      <c r="M29" s="50"/>
      <c r="N29" s="50"/>
      <c r="O29" s="50"/>
      <c r="P29" s="50"/>
      <c r="Q29" s="50"/>
    </row>
    <row r="30" spans="11:17" x14ac:dyDescent="0.2">
      <c r="K30" s="50"/>
      <c r="L30" s="50"/>
      <c r="M30" s="50"/>
      <c r="N30" s="50"/>
      <c r="O30" s="50"/>
      <c r="P30" s="50"/>
      <c r="Q30" s="50"/>
    </row>
    <row r="31" spans="11:17" x14ac:dyDescent="0.2">
      <c r="K31" s="50"/>
      <c r="L31" s="50"/>
      <c r="M31" s="50"/>
      <c r="N31" s="50"/>
      <c r="O31" s="50"/>
      <c r="P31" s="50"/>
      <c r="Q31" s="50"/>
    </row>
    <row r="32" spans="11:17" x14ac:dyDescent="0.2">
      <c r="K32" s="50"/>
      <c r="L32" s="50"/>
      <c r="M32" s="50"/>
      <c r="N32" s="50"/>
      <c r="O32" s="50"/>
      <c r="P32" s="50"/>
      <c r="Q32" s="50"/>
    </row>
    <row r="33" spans="1:17" x14ac:dyDescent="0.2">
      <c r="K33" s="50"/>
      <c r="L33" s="50"/>
      <c r="M33" s="50"/>
      <c r="N33" s="50"/>
      <c r="O33" s="50"/>
      <c r="P33" s="50"/>
      <c r="Q33" s="50"/>
    </row>
    <row r="34" spans="1:17" x14ac:dyDescent="0.2">
      <c r="K34" s="50"/>
      <c r="L34" s="50"/>
      <c r="M34" s="50"/>
      <c r="N34" s="50"/>
      <c r="O34" s="50"/>
      <c r="P34" s="50"/>
      <c r="Q34" s="50"/>
    </row>
    <row r="35" spans="1:17" x14ac:dyDescent="0.2">
      <c r="K35" s="50"/>
      <c r="L35" s="50"/>
      <c r="M35" s="50"/>
      <c r="N35" s="50"/>
      <c r="O35" s="50"/>
      <c r="P35" s="50"/>
      <c r="Q35" s="50"/>
    </row>
    <row r="36" spans="1:17" x14ac:dyDescent="0.2">
      <c r="K36" s="50"/>
      <c r="L36" s="50"/>
      <c r="M36" s="50"/>
      <c r="N36" s="50"/>
      <c r="O36" s="50"/>
      <c r="P36" s="50"/>
      <c r="Q36" s="50"/>
    </row>
    <row r="47" spans="1:17" ht="15" x14ac:dyDescent="0.25">
      <c r="A47" s="1"/>
    </row>
    <row r="64" spans="11:17" x14ac:dyDescent="0.2">
      <c r="K64" s="52"/>
      <c r="L64" s="52"/>
      <c r="M64" s="52"/>
      <c r="N64" s="52"/>
      <c r="O64" s="52"/>
      <c r="P64" s="52"/>
      <c r="Q64" s="52"/>
    </row>
    <row r="66" spans="13:13" x14ac:dyDescent="0.2">
      <c r="M66" s="52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35"/>
  <sheetViews>
    <sheetView zoomScaleNormal="100" workbookViewId="0"/>
  </sheetViews>
  <sheetFormatPr defaultColWidth="9.140625" defaultRowHeight="12.75" x14ac:dyDescent="0.2"/>
  <cols>
    <col min="1" max="1" width="9.140625" style="2"/>
    <col min="2" max="2" width="21.85546875" style="2" bestFit="1" customWidth="1"/>
    <col min="3" max="3" width="16.5703125" style="2" bestFit="1" customWidth="1"/>
    <col min="4" max="4" width="20" style="2" customWidth="1"/>
    <col min="5" max="5" width="10.28515625" style="2" bestFit="1" customWidth="1"/>
    <col min="6" max="6" width="9.5703125" style="2" bestFit="1" customWidth="1"/>
    <col min="7" max="16384" width="9.140625" style="2"/>
  </cols>
  <sheetData>
    <row r="1" spans="1:18" x14ac:dyDescent="0.2">
      <c r="A1" s="53" t="s">
        <v>94</v>
      </c>
    </row>
    <row r="2" spans="1:18" x14ac:dyDescent="0.2">
      <c r="A2" s="53"/>
    </row>
    <row r="3" spans="1:18" x14ac:dyDescent="0.2">
      <c r="A3" s="53"/>
    </row>
    <row r="5" spans="1:18" x14ac:dyDescent="0.2">
      <c r="A5" s="41"/>
      <c r="B5" s="41" t="s">
        <v>5</v>
      </c>
      <c r="C5" s="41" t="s">
        <v>36</v>
      </c>
      <c r="D5" s="41" t="s">
        <v>6</v>
      </c>
      <c r="E5" s="41" t="s">
        <v>7</v>
      </c>
      <c r="F5" s="41"/>
      <c r="G5" s="40"/>
    </row>
    <row r="6" spans="1:18" x14ac:dyDescent="0.2">
      <c r="A6" s="40">
        <v>2013</v>
      </c>
      <c r="B6" s="42">
        <v>11102.880000000061</v>
      </c>
      <c r="C6" s="42">
        <v>6935.939999999996</v>
      </c>
      <c r="D6" s="42">
        <v>1207.0499999999997</v>
      </c>
      <c r="E6" s="42">
        <v>2229.949999999913</v>
      </c>
      <c r="F6" s="54"/>
      <c r="G6" s="40"/>
      <c r="N6" s="50"/>
      <c r="O6" s="50"/>
      <c r="P6" s="50"/>
      <c r="Q6" s="50"/>
      <c r="R6" s="50"/>
    </row>
    <row r="7" spans="1:18" x14ac:dyDescent="0.2">
      <c r="A7" s="40">
        <v>2014</v>
      </c>
      <c r="B7" s="42">
        <v>11281.680000000082</v>
      </c>
      <c r="C7" s="42">
        <v>7005.989999999988</v>
      </c>
      <c r="D7" s="42">
        <v>1206.4200000000014</v>
      </c>
      <c r="E7" s="42">
        <v>2006.3699999998933</v>
      </c>
      <c r="F7" s="54"/>
      <c r="G7" s="40"/>
      <c r="N7" s="50"/>
      <c r="O7" s="50"/>
      <c r="P7" s="50"/>
      <c r="Q7" s="50"/>
      <c r="R7" s="50"/>
    </row>
    <row r="8" spans="1:18" x14ac:dyDescent="0.2">
      <c r="A8" s="40">
        <v>2015</v>
      </c>
      <c r="B8" s="42">
        <v>11632.270000000115</v>
      </c>
      <c r="C8" s="42">
        <v>6902.0099999999838</v>
      </c>
      <c r="D8" s="42">
        <v>1180.400000000001</v>
      </c>
      <c r="E8" s="42">
        <v>1481.5499999999422</v>
      </c>
      <c r="F8" s="54"/>
      <c r="G8" s="40"/>
      <c r="N8" s="50"/>
      <c r="O8" s="50"/>
      <c r="P8" s="50"/>
      <c r="Q8" s="50"/>
      <c r="R8" s="50"/>
    </row>
    <row r="9" spans="1:18" x14ac:dyDescent="0.2">
      <c r="A9" s="40">
        <v>2016</v>
      </c>
      <c r="B9" s="42">
        <v>11689.100000000062</v>
      </c>
      <c r="C9" s="42">
        <v>6824.5100000000111</v>
      </c>
      <c r="D9" s="42">
        <v>1181.5699999999979</v>
      </c>
      <c r="E9" s="42">
        <v>1419.8299999999854</v>
      </c>
      <c r="F9" s="54"/>
      <c r="G9" s="40"/>
      <c r="N9" s="50"/>
      <c r="O9" s="50"/>
      <c r="P9" s="50"/>
      <c r="Q9" s="50"/>
      <c r="R9" s="50"/>
    </row>
    <row r="10" spans="1:18" x14ac:dyDescent="0.2">
      <c r="A10" s="40">
        <v>2017</v>
      </c>
      <c r="B10" s="42">
        <v>11953.280000000086</v>
      </c>
      <c r="C10" s="42">
        <v>6617.660000000019</v>
      </c>
      <c r="D10" s="42">
        <v>1173.6099999999985</v>
      </c>
      <c r="E10" s="42">
        <v>1033.5799999999902</v>
      </c>
      <c r="F10" s="54"/>
      <c r="G10" s="40"/>
      <c r="N10" s="50"/>
      <c r="O10" s="50"/>
      <c r="P10" s="50"/>
      <c r="Q10" s="50"/>
      <c r="R10" s="50"/>
    </row>
    <row r="11" spans="1:18" x14ac:dyDescent="0.2">
      <c r="A11" s="40">
        <v>2018</v>
      </c>
      <c r="B11" s="42">
        <v>12336.860000000148</v>
      </c>
      <c r="C11" s="42">
        <v>6567.5500000000065</v>
      </c>
      <c r="D11" s="42">
        <v>1169.6799999999987</v>
      </c>
      <c r="E11" s="42">
        <v>761.66999999997688</v>
      </c>
      <c r="F11" s="54"/>
      <c r="G11" s="40"/>
      <c r="N11" s="50"/>
      <c r="O11" s="50"/>
      <c r="P11" s="50"/>
      <c r="Q11" s="50"/>
      <c r="R11" s="50"/>
    </row>
    <row r="12" spans="1:18" x14ac:dyDescent="0.2">
      <c r="A12" s="40">
        <v>2019</v>
      </c>
      <c r="B12" s="42">
        <v>12820.720000000265</v>
      </c>
      <c r="C12" s="42">
        <v>6572.350000000004</v>
      </c>
      <c r="D12" s="42">
        <v>1128.0899999999995</v>
      </c>
      <c r="E12" s="42">
        <v>694.5999999999932</v>
      </c>
      <c r="F12" s="54"/>
      <c r="G12" s="40"/>
      <c r="N12" s="50"/>
      <c r="O12" s="50"/>
      <c r="P12" s="50"/>
      <c r="Q12" s="50"/>
      <c r="R12" s="50"/>
    </row>
    <row r="13" spans="1:18" x14ac:dyDescent="0.2">
      <c r="A13" s="40">
        <v>2020</v>
      </c>
      <c r="B13" s="42">
        <v>13409.5900000002</v>
      </c>
      <c r="C13" s="42">
        <v>6551.160000000018</v>
      </c>
      <c r="D13" s="42">
        <v>1134.3199999999993</v>
      </c>
      <c r="E13" s="42">
        <v>591.56999999999812</v>
      </c>
      <c r="F13" s="54"/>
      <c r="G13" s="40"/>
      <c r="N13" s="50"/>
      <c r="O13" s="50"/>
      <c r="P13" s="50"/>
      <c r="Q13" s="50"/>
      <c r="R13" s="50"/>
    </row>
    <row r="14" spans="1:18" x14ac:dyDescent="0.2">
      <c r="A14" s="40">
        <v>2021</v>
      </c>
      <c r="B14" s="42">
        <v>13648.80000000025</v>
      </c>
      <c r="C14" s="42">
        <v>6676.7700000000141</v>
      </c>
      <c r="D14" s="42">
        <v>1133.0399999999991</v>
      </c>
      <c r="E14" s="42">
        <v>543.05999999999858</v>
      </c>
      <c r="F14" s="54"/>
      <c r="G14" s="40"/>
      <c r="N14" s="50"/>
      <c r="O14" s="50"/>
      <c r="P14" s="50"/>
      <c r="Q14" s="50"/>
      <c r="R14" s="50"/>
    </row>
    <row r="15" spans="1:18" x14ac:dyDescent="0.2">
      <c r="A15" s="40">
        <v>2022</v>
      </c>
      <c r="B15" s="42">
        <v>13908.220000000107</v>
      </c>
      <c r="C15" s="42">
        <v>6792.4000000000087</v>
      </c>
      <c r="D15" s="42">
        <v>1117.7699999999993</v>
      </c>
      <c r="E15" s="42">
        <v>523.99000000000206</v>
      </c>
      <c r="F15" s="54"/>
      <c r="G15" s="40"/>
      <c r="N15" s="50"/>
      <c r="O15" s="50"/>
      <c r="P15" s="50"/>
      <c r="Q15" s="50"/>
      <c r="R15" s="50"/>
    </row>
    <row r="16" spans="1:18" x14ac:dyDescent="0.2">
      <c r="A16" s="40">
        <v>2023</v>
      </c>
      <c r="B16" s="42">
        <v>14150</v>
      </c>
      <c r="C16" s="42">
        <v>6576</v>
      </c>
      <c r="D16" s="42">
        <v>1115</v>
      </c>
      <c r="E16" s="42">
        <v>407</v>
      </c>
      <c r="F16" s="42"/>
      <c r="G16" s="40"/>
      <c r="N16" s="50"/>
      <c r="O16" s="50"/>
      <c r="P16" s="50"/>
      <c r="Q16" s="50"/>
      <c r="R16" s="50"/>
    </row>
    <row r="17" spans="1:7" x14ac:dyDescent="0.2">
      <c r="A17" s="40"/>
      <c r="B17" s="55"/>
      <c r="C17" s="55"/>
      <c r="D17" s="55"/>
      <c r="E17" s="55"/>
      <c r="F17" s="42"/>
      <c r="G17" s="40"/>
    </row>
    <row r="18" spans="1:7" x14ac:dyDescent="0.2">
      <c r="A18" s="40"/>
      <c r="B18" s="56"/>
      <c r="C18" s="56"/>
      <c r="D18" s="56"/>
      <c r="E18" s="56"/>
      <c r="F18" s="55"/>
      <c r="G18" s="40"/>
    </row>
    <row r="19" spans="1:7" x14ac:dyDescent="0.2">
      <c r="A19" s="40"/>
      <c r="B19" s="55"/>
      <c r="C19" s="55"/>
      <c r="D19" s="55"/>
      <c r="E19" s="55"/>
      <c r="F19" s="56"/>
      <c r="G19" s="40"/>
    </row>
    <row r="20" spans="1:7" x14ac:dyDescent="0.2">
      <c r="A20" s="40"/>
      <c r="B20" s="40"/>
      <c r="C20" s="40"/>
      <c r="D20" s="40"/>
      <c r="E20" s="40"/>
      <c r="F20" s="55"/>
      <c r="G20" s="40"/>
    </row>
    <row r="21" spans="1:7" x14ac:dyDescent="0.2">
      <c r="A21" s="40"/>
      <c r="B21" s="42"/>
      <c r="C21" s="42"/>
      <c r="D21" s="42"/>
      <c r="E21" s="42"/>
      <c r="F21" s="40"/>
      <c r="G21" s="40"/>
    </row>
    <row r="22" spans="1:7" x14ac:dyDescent="0.2">
      <c r="A22" s="40"/>
      <c r="B22" s="40"/>
      <c r="C22" s="40"/>
      <c r="D22" s="40"/>
      <c r="E22" s="40"/>
      <c r="F22" s="40"/>
      <c r="G22" s="40"/>
    </row>
    <row r="23" spans="1:7" x14ac:dyDescent="0.2">
      <c r="A23" s="40"/>
      <c r="B23" s="40"/>
      <c r="C23" s="40"/>
      <c r="D23" s="40"/>
      <c r="E23" s="40"/>
      <c r="F23" s="40"/>
      <c r="G23" s="40"/>
    </row>
    <row r="24" spans="1:7" x14ac:dyDescent="0.2">
      <c r="A24" s="40"/>
      <c r="B24" s="40"/>
      <c r="C24" s="42"/>
      <c r="D24" s="40"/>
      <c r="E24" s="40"/>
      <c r="F24" s="40"/>
      <c r="G24" s="40"/>
    </row>
    <row r="25" spans="1:7" x14ac:dyDescent="0.2">
      <c r="B25" s="50"/>
      <c r="C25" s="50"/>
      <c r="D25" s="50"/>
      <c r="E25" s="50"/>
      <c r="F25" s="40"/>
      <c r="G25" s="40"/>
    </row>
    <row r="26" spans="1:7" x14ac:dyDescent="0.2">
      <c r="B26" s="50"/>
      <c r="C26" s="50"/>
      <c r="D26" s="50"/>
      <c r="E26" s="50"/>
    </row>
    <row r="27" spans="1:7" x14ac:dyDescent="0.2">
      <c r="B27" s="50"/>
      <c r="C27" s="50"/>
      <c r="D27" s="50"/>
      <c r="E27" s="50"/>
    </row>
    <row r="28" spans="1:7" ht="15" x14ac:dyDescent="0.25">
      <c r="A28" s="1"/>
      <c r="B28" s="50"/>
      <c r="C28" s="50"/>
      <c r="D28" s="50"/>
      <c r="E28" s="50"/>
    </row>
    <row r="29" spans="1:7" x14ac:dyDescent="0.2">
      <c r="B29" s="50"/>
      <c r="C29" s="50"/>
      <c r="D29" s="50"/>
      <c r="E29" s="50"/>
    </row>
    <row r="30" spans="1:7" x14ac:dyDescent="0.2">
      <c r="B30" s="50"/>
      <c r="C30" s="50"/>
      <c r="D30" s="50"/>
      <c r="E30" s="50"/>
    </row>
    <row r="31" spans="1:7" x14ac:dyDescent="0.2">
      <c r="B31" s="50"/>
      <c r="C31" s="50"/>
      <c r="D31" s="50"/>
      <c r="E31" s="50"/>
    </row>
    <row r="32" spans="1:7" x14ac:dyDescent="0.2">
      <c r="B32" s="50"/>
      <c r="C32" s="50"/>
      <c r="D32" s="50"/>
      <c r="E32" s="50"/>
    </row>
    <row r="33" spans="2:5" x14ac:dyDescent="0.2">
      <c r="B33" s="50"/>
      <c r="C33" s="50"/>
      <c r="D33" s="50"/>
      <c r="E33" s="50"/>
    </row>
    <row r="34" spans="2:5" x14ac:dyDescent="0.2">
      <c r="B34" s="50"/>
      <c r="C34" s="50"/>
      <c r="D34" s="50"/>
      <c r="E34" s="50"/>
    </row>
    <row r="35" spans="2:5" x14ac:dyDescent="0.2">
      <c r="B35" s="50"/>
      <c r="C35" s="50"/>
      <c r="D35" s="50"/>
      <c r="E35" s="50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8"/>
  <sheetViews>
    <sheetView zoomScaleNormal="100" workbookViewId="0"/>
  </sheetViews>
  <sheetFormatPr defaultColWidth="9.140625" defaultRowHeight="12.75" x14ac:dyDescent="0.2"/>
  <cols>
    <col min="1" max="1" width="43.5703125" style="2" customWidth="1"/>
    <col min="2" max="2" width="14.28515625" style="2" customWidth="1"/>
    <col min="3" max="3" width="7" style="2" customWidth="1"/>
    <col min="4" max="4" width="12.7109375" style="2" customWidth="1"/>
    <col min="5" max="5" width="11.42578125" style="2" customWidth="1"/>
    <col min="6" max="6" width="23.7109375" style="2" bestFit="1" customWidth="1"/>
    <col min="7" max="7" width="10.42578125" style="2" customWidth="1"/>
    <col min="8" max="16384" width="9.140625" style="2"/>
  </cols>
  <sheetData>
    <row r="1" spans="1:12" x14ac:dyDescent="0.2">
      <c r="A1" s="43" t="s">
        <v>95</v>
      </c>
    </row>
    <row r="2" spans="1:12" ht="13.5" thickBot="1" x14ac:dyDescent="0.25"/>
    <row r="3" spans="1:12" x14ac:dyDescent="0.2">
      <c r="A3" s="58"/>
      <c r="B3" s="146" t="s">
        <v>56</v>
      </c>
      <c r="C3" s="146"/>
      <c r="D3" s="146"/>
      <c r="E3" s="146"/>
      <c r="F3" s="58"/>
      <c r="G3" s="146" t="s">
        <v>48</v>
      </c>
      <c r="H3" s="146"/>
      <c r="I3" s="146"/>
    </row>
    <row r="4" spans="1:12" ht="13.5" thickBot="1" x14ac:dyDescent="0.25">
      <c r="A4" s="59"/>
      <c r="B4" s="59">
        <v>2013</v>
      </c>
      <c r="C4" s="60"/>
      <c r="D4" s="60">
        <v>2022</v>
      </c>
      <c r="E4" s="59">
        <v>2023</v>
      </c>
      <c r="F4" s="59" t="s">
        <v>93</v>
      </c>
      <c r="G4" s="59" t="s">
        <v>49</v>
      </c>
      <c r="H4" s="59"/>
      <c r="I4" s="59" t="s">
        <v>50</v>
      </c>
    </row>
    <row r="5" spans="1:12" s="39" customFormat="1" x14ac:dyDescent="0.2">
      <c r="A5" s="130" t="s">
        <v>2</v>
      </c>
      <c r="B5" s="131">
        <v>28490</v>
      </c>
      <c r="C5" s="132"/>
      <c r="D5" s="131">
        <v>32710</v>
      </c>
      <c r="E5" s="131">
        <v>33410</v>
      </c>
      <c r="F5" s="132">
        <v>2.1291653928461933</v>
      </c>
      <c r="G5" s="132">
        <v>47.532707007179987</v>
      </c>
      <c r="H5" s="132"/>
      <c r="I5" s="132">
        <v>52.467292992820624</v>
      </c>
    </row>
    <row r="6" spans="1:12" x14ac:dyDescent="0.2">
      <c r="A6" s="61" t="s">
        <v>9</v>
      </c>
      <c r="B6" s="44">
        <v>5030</v>
      </c>
      <c r="C6" s="50"/>
      <c r="D6" s="44">
        <v>5360</v>
      </c>
      <c r="E6" s="85">
        <v>5430</v>
      </c>
      <c r="F6" s="50">
        <v>1.333768656716906</v>
      </c>
      <c r="G6" s="50">
        <v>32.658073567289797</v>
      </c>
      <c r="I6" s="50">
        <v>67.341926432709585</v>
      </c>
    </row>
    <row r="7" spans="1:12" x14ac:dyDescent="0.2">
      <c r="A7" s="61" t="s">
        <v>10</v>
      </c>
      <c r="B7" s="44">
        <v>8090</v>
      </c>
      <c r="C7" s="50"/>
      <c r="D7" s="44">
        <v>10010</v>
      </c>
      <c r="E7" s="85">
        <v>10230</v>
      </c>
      <c r="F7" s="50">
        <v>2.1904095904091929</v>
      </c>
      <c r="G7" s="50">
        <v>48.651319841318099</v>
      </c>
      <c r="I7" s="50">
        <v>51.348680158682313</v>
      </c>
    </row>
    <row r="8" spans="1:12" x14ac:dyDescent="0.2">
      <c r="A8" s="61" t="s">
        <v>11</v>
      </c>
      <c r="B8" s="44">
        <v>2730</v>
      </c>
      <c r="C8" s="50"/>
      <c r="D8" s="44">
        <v>3660</v>
      </c>
      <c r="E8" s="85">
        <v>4210</v>
      </c>
      <c r="F8" s="50">
        <v>14.950819672131169</v>
      </c>
      <c r="G8" s="50">
        <v>44.716438486404222</v>
      </c>
      <c r="I8" s="50">
        <v>55.283561513595735</v>
      </c>
    </row>
    <row r="9" spans="1:12" x14ac:dyDescent="0.2">
      <c r="A9" s="62" t="s">
        <v>12</v>
      </c>
      <c r="B9" s="44">
        <v>1670</v>
      </c>
      <c r="C9" s="50"/>
      <c r="D9" s="44">
        <v>2680</v>
      </c>
      <c r="E9" s="85">
        <v>3190</v>
      </c>
      <c r="F9" s="50">
        <v>18.962686567164173</v>
      </c>
      <c r="G9" s="50">
        <v>44.035192271501124</v>
      </c>
      <c r="I9" s="50">
        <v>55.964807728498833</v>
      </c>
    </row>
    <row r="10" spans="1:12" x14ac:dyDescent="0.2">
      <c r="A10" s="62" t="s">
        <v>13</v>
      </c>
      <c r="B10" s="2">
        <v>340</v>
      </c>
      <c r="C10" s="50"/>
      <c r="D10" s="44">
        <v>860</v>
      </c>
      <c r="E10" s="85">
        <v>940</v>
      </c>
      <c r="F10" s="50">
        <v>8.7360465116279062</v>
      </c>
      <c r="G10" s="50">
        <v>46.638435297766115</v>
      </c>
      <c r="I10" s="50">
        <v>53.36156470223392</v>
      </c>
    </row>
    <row r="11" spans="1:12" x14ac:dyDescent="0.2">
      <c r="A11" s="62" t="s">
        <v>14</v>
      </c>
      <c r="B11" s="2">
        <v>730</v>
      </c>
      <c r="D11" s="44">
        <v>90</v>
      </c>
      <c r="E11" s="85">
        <v>60</v>
      </c>
      <c r="F11" s="50">
        <v>-36.149732620320833</v>
      </c>
      <c r="G11" s="50">
        <v>46.81742043551089</v>
      </c>
      <c r="I11" s="50">
        <v>53.18257956448911</v>
      </c>
    </row>
    <row r="12" spans="1:12" x14ac:dyDescent="0.2">
      <c r="A12" s="61" t="s">
        <v>15</v>
      </c>
      <c r="B12" s="44">
        <v>5150</v>
      </c>
      <c r="C12" s="44"/>
      <c r="D12" s="44">
        <v>5100</v>
      </c>
      <c r="E12" s="85">
        <v>5010</v>
      </c>
      <c r="F12" s="50">
        <v>-1.7476470588236031</v>
      </c>
      <c r="G12" s="50">
        <v>61.068237651345612</v>
      </c>
      <c r="I12" s="50">
        <v>38.931762348654132</v>
      </c>
    </row>
    <row r="13" spans="1:12" x14ac:dyDescent="0.2">
      <c r="A13" s="61" t="s">
        <v>39</v>
      </c>
      <c r="B13" s="44">
        <v>7480</v>
      </c>
      <c r="C13" s="44"/>
      <c r="D13" s="44">
        <v>8580</v>
      </c>
      <c r="E13" s="44">
        <v>8530</v>
      </c>
      <c r="F13" s="50">
        <v>-0.61037296037301214</v>
      </c>
      <c r="G13" s="50">
        <v>49.10086389770683</v>
      </c>
      <c r="I13" s="50">
        <v>50.899136102293255</v>
      </c>
    </row>
    <row r="14" spans="1:12" x14ac:dyDescent="0.2">
      <c r="A14" s="62" t="s">
        <v>16</v>
      </c>
      <c r="B14" s="44">
        <v>3230</v>
      </c>
      <c r="D14" s="44">
        <v>3730</v>
      </c>
      <c r="E14" s="85">
        <v>3530</v>
      </c>
      <c r="F14" s="50">
        <v>-5.2383378016084539</v>
      </c>
      <c r="G14" s="50">
        <v>45.567686392557974</v>
      </c>
      <c r="I14" s="50">
        <v>54.432313607441664</v>
      </c>
    </row>
    <row r="15" spans="1:12" x14ac:dyDescent="0.2">
      <c r="A15" s="62" t="s">
        <v>17</v>
      </c>
      <c r="B15" s="44">
        <v>4250</v>
      </c>
      <c r="D15" s="44">
        <v>4850</v>
      </c>
      <c r="E15" s="85">
        <v>4990</v>
      </c>
      <c r="F15" s="50">
        <v>2.9488659793814334</v>
      </c>
      <c r="G15" s="50">
        <v>51.602036442874407</v>
      </c>
      <c r="I15" s="50">
        <v>48.397963557125692</v>
      </c>
    </row>
    <row r="16" spans="1:12" x14ac:dyDescent="0.2">
      <c r="L16" s="63"/>
    </row>
    <row r="18" spans="1:5" x14ac:dyDescent="0.2">
      <c r="C18" s="57"/>
      <c r="D18" s="57"/>
      <c r="E18" s="44"/>
    </row>
    <row r="19" spans="1:5" x14ac:dyDescent="0.2">
      <c r="C19" s="50"/>
      <c r="D19" s="50"/>
      <c r="E19" s="44"/>
    </row>
    <row r="20" spans="1:5" x14ac:dyDescent="0.2">
      <c r="C20" s="50"/>
      <c r="D20" s="50"/>
    </row>
    <row r="28" spans="1:5" ht="15" x14ac:dyDescent="0.25">
      <c r="A28" s="1"/>
    </row>
    <row r="48" spans="4:8" x14ac:dyDescent="0.2">
      <c r="D48" s="44"/>
      <c r="E48" s="44"/>
      <c r="F48" s="44"/>
      <c r="G48" s="44"/>
      <c r="H48" s="44"/>
    </row>
  </sheetData>
  <mergeCells count="2">
    <mergeCell ref="G3:I3"/>
    <mergeCell ref="B3:E3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86683-F35E-4CCC-BF53-A09D36BB1AB2}">
  <dimension ref="A1:F28"/>
  <sheetViews>
    <sheetView workbookViewId="0"/>
  </sheetViews>
  <sheetFormatPr defaultRowHeight="12.75" x14ac:dyDescent="0.2"/>
  <cols>
    <col min="1" max="1" width="44" customWidth="1"/>
    <col min="2" max="2" width="24.7109375" customWidth="1"/>
    <col min="3" max="3" width="26.7109375" customWidth="1"/>
    <col min="4" max="4" width="24.5703125" customWidth="1"/>
    <col min="5" max="5" width="25.28515625" customWidth="1"/>
    <col min="6" max="6" width="11.5703125" customWidth="1"/>
  </cols>
  <sheetData>
    <row r="1" spans="1:6" x14ac:dyDescent="0.2">
      <c r="A1" s="39" t="s">
        <v>103</v>
      </c>
    </row>
    <row r="2" spans="1:6" ht="13.5" thickBot="1" x14ac:dyDescent="0.25">
      <c r="F2" s="136"/>
    </row>
    <row r="3" spans="1:6" s="140" customFormat="1" ht="34.5" customHeight="1" thickBot="1" x14ac:dyDescent="0.25">
      <c r="A3" s="137"/>
      <c r="B3" s="138" t="s">
        <v>97</v>
      </c>
      <c r="C3" s="138" t="s">
        <v>98</v>
      </c>
      <c r="D3" s="138" t="s">
        <v>99</v>
      </c>
      <c r="E3" s="138" t="s">
        <v>100</v>
      </c>
      <c r="F3" s="139" t="s">
        <v>101</v>
      </c>
    </row>
    <row r="4" spans="1:6" x14ac:dyDescent="0.2">
      <c r="A4" s="39" t="s">
        <v>2</v>
      </c>
      <c r="B4" s="64">
        <v>59.681528567088129</v>
      </c>
      <c r="C4" s="64">
        <v>2.0515798595780161</v>
      </c>
      <c r="D4" s="64">
        <v>0.52199500395881659</v>
      </c>
      <c r="E4" s="64">
        <v>36.547403270925329</v>
      </c>
      <c r="F4" s="64">
        <v>1</v>
      </c>
    </row>
    <row r="5" spans="1:6" x14ac:dyDescent="0.2">
      <c r="A5" s="124" t="s">
        <v>9</v>
      </c>
      <c r="B5" s="96">
        <v>68.555957941559114</v>
      </c>
      <c r="C5" s="96">
        <v>1.6886710644776946</v>
      </c>
      <c r="D5" s="96">
        <v>0.57203456141868703</v>
      </c>
      <c r="E5" s="96">
        <v>27.581566015954962</v>
      </c>
      <c r="F5" s="96">
        <v>2</v>
      </c>
    </row>
    <row r="6" spans="1:6" x14ac:dyDescent="0.2">
      <c r="A6" s="124" t="s">
        <v>10</v>
      </c>
      <c r="B6" s="96">
        <v>68.35567773230936</v>
      </c>
      <c r="C6" s="96">
        <v>2.0130488422427506</v>
      </c>
      <c r="D6" s="96">
        <v>0.58019837212076164</v>
      </c>
      <c r="E6" s="96">
        <v>28.310454519681873</v>
      </c>
      <c r="F6" s="96">
        <v>1</v>
      </c>
    </row>
    <row r="7" spans="1:6" x14ac:dyDescent="0.2">
      <c r="A7" s="124" t="s">
        <v>11</v>
      </c>
      <c r="B7" s="96">
        <v>22.776906255942176</v>
      </c>
      <c r="C7" s="96">
        <v>1.1040597071686631</v>
      </c>
      <c r="D7" s="96">
        <v>0.15687393040501993</v>
      </c>
      <c r="E7" s="96">
        <v>74.829577866514498</v>
      </c>
      <c r="F7" s="96">
        <v>1</v>
      </c>
    </row>
    <row r="8" spans="1:6" x14ac:dyDescent="0.2">
      <c r="A8" s="124" t="s">
        <v>15</v>
      </c>
      <c r="B8" s="96">
        <v>80.069129712006102</v>
      </c>
      <c r="C8" s="96">
        <v>3.2128153394520345</v>
      </c>
      <c r="D8" s="96">
        <v>0.6312277109563813</v>
      </c>
      <c r="E8" s="96">
        <v>15.673326188865419</v>
      </c>
      <c r="F8" s="96">
        <v>0</v>
      </c>
    </row>
    <row r="9" spans="1:6" x14ac:dyDescent="0.2">
      <c r="A9" s="125" t="s">
        <v>39</v>
      </c>
      <c r="B9" s="96">
        <v>49.851600034241685</v>
      </c>
      <c r="C9" s="96">
        <v>2.1140692079745458</v>
      </c>
      <c r="D9" s="96">
        <v>0.53625684979296728</v>
      </c>
      <c r="E9" s="96">
        <v>45.517336000741096</v>
      </c>
      <c r="F9" s="96">
        <v>2</v>
      </c>
    </row>
    <row r="10" spans="1:6" x14ac:dyDescent="0.2">
      <c r="A10" s="126"/>
      <c r="B10" s="96"/>
      <c r="C10" s="96"/>
      <c r="D10" s="96"/>
      <c r="E10" s="96"/>
    </row>
    <row r="28" spans="1:1" ht="15" x14ac:dyDescent="0.25">
      <c r="A28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4F649-B1F0-46A3-B017-25E82081801D}">
  <dimension ref="A1:L28"/>
  <sheetViews>
    <sheetView workbookViewId="0"/>
  </sheetViews>
  <sheetFormatPr defaultColWidth="9.140625" defaultRowHeight="12.75" customHeight="1" x14ac:dyDescent="0.2"/>
  <cols>
    <col min="1" max="1" width="40.28515625" style="8" customWidth="1"/>
    <col min="2" max="2" width="11.7109375" style="8" customWidth="1"/>
    <col min="3" max="3" width="5.85546875" style="8" customWidth="1"/>
    <col min="4" max="4" width="14.85546875" style="8" customWidth="1"/>
    <col min="5" max="5" width="13.85546875" style="8" customWidth="1"/>
    <col min="6" max="6" width="23.7109375" style="8" bestFit="1" customWidth="1"/>
    <col min="7" max="7" width="14.140625" style="8" customWidth="1"/>
    <col min="8" max="8" width="9" style="8" customWidth="1"/>
    <col min="9" max="9" width="13.5703125" style="8" customWidth="1"/>
    <col min="10" max="10" width="7.42578125" style="8" customWidth="1"/>
    <col min="11" max="11" width="3.5703125" style="8" customWidth="1"/>
    <col min="12" max="12" width="16.42578125" style="8" customWidth="1"/>
    <col min="13" max="13" width="3.85546875" style="8" customWidth="1"/>
    <col min="14" max="14" width="9.140625" style="8"/>
    <col min="15" max="15" width="17.85546875" style="8" bestFit="1" customWidth="1"/>
    <col min="16" max="16384" width="9.140625" style="8"/>
  </cols>
  <sheetData>
    <row r="1" spans="1:12" ht="12.75" customHeight="1" x14ac:dyDescent="0.2">
      <c r="A1" s="43" t="s">
        <v>96</v>
      </c>
    </row>
    <row r="2" spans="1:12" ht="12.75" customHeight="1" thickBot="1" x14ac:dyDescent="0.25">
      <c r="A2" s="43"/>
    </row>
    <row r="3" spans="1:12" ht="12.75" customHeight="1" x14ac:dyDescent="0.2">
      <c r="A3" s="69"/>
      <c r="B3" s="147" t="s">
        <v>56</v>
      </c>
      <c r="C3" s="147"/>
      <c r="D3" s="147"/>
      <c r="E3" s="147"/>
      <c r="F3" s="69"/>
      <c r="G3" s="147" t="s">
        <v>48</v>
      </c>
      <c r="H3" s="147"/>
      <c r="I3" s="147"/>
    </row>
    <row r="4" spans="1:12" ht="12.75" customHeight="1" thickBot="1" x14ac:dyDescent="0.25">
      <c r="A4" s="68"/>
      <c r="B4" s="68">
        <v>2013</v>
      </c>
      <c r="C4" s="68"/>
      <c r="D4" s="68">
        <v>2022</v>
      </c>
      <c r="E4" s="68">
        <v>2023</v>
      </c>
      <c r="F4" s="68" t="s">
        <v>93</v>
      </c>
      <c r="G4" s="68" t="s">
        <v>49</v>
      </c>
      <c r="H4" s="68"/>
      <c r="I4" s="68" t="s">
        <v>50</v>
      </c>
    </row>
    <row r="5" spans="1:12" ht="12.75" customHeight="1" x14ac:dyDescent="0.2">
      <c r="A5" s="66" t="s">
        <v>2</v>
      </c>
      <c r="B5" s="67">
        <v>28490</v>
      </c>
      <c r="C5" s="66"/>
      <c r="D5" s="67">
        <v>32710</v>
      </c>
      <c r="E5" s="67">
        <v>33410</v>
      </c>
      <c r="F5" s="86">
        <v>2.1291653928461933</v>
      </c>
      <c r="G5" s="86">
        <v>47.532707007179987</v>
      </c>
      <c r="H5" s="86"/>
      <c r="I5" s="86">
        <v>52.467292992820624</v>
      </c>
    </row>
    <row r="6" spans="1:12" ht="12.75" customHeight="1" x14ac:dyDescent="0.2">
      <c r="A6" s="70" t="s">
        <v>31</v>
      </c>
      <c r="B6" s="65">
        <v>6970</v>
      </c>
      <c r="D6" s="65">
        <v>8170</v>
      </c>
      <c r="E6" s="85">
        <v>8300</v>
      </c>
      <c r="F6" s="87">
        <v>1.5818849449206382</v>
      </c>
      <c r="G6" s="87">
        <v>54.693080330246922</v>
      </c>
      <c r="I6" s="87">
        <v>45.30691966975261</v>
      </c>
      <c r="K6" s="9"/>
      <c r="L6" s="9"/>
    </row>
    <row r="7" spans="1:12" x14ac:dyDescent="0.2">
      <c r="A7" s="70" t="s">
        <v>33</v>
      </c>
      <c r="B7" s="65">
        <v>6780</v>
      </c>
      <c r="D7" s="65">
        <v>8160</v>
      </c>
      <c r="E7" s="85">
        <v>8230</v>
      </c>
      <c r="F7" s="87">
        <v>0.82365196078479341</v>
      </c>
      <c r="G7" s="87">
        <v>60.365786214281336</v>
      </c>
      <c r="I7" s="87">
        <v>39.634213785717812</v>
      </c>
      <c r="K7" s="9"/>
      <c r="L7" s="9"/>
    </row>
    <row r="8" spans="1:12" ht="12.75" customHeight="1" x14ac:dyDescent="0.2">
      <c r="A8" s="70" t="s">
        <v>32</v>
      </c>
      <c r="B8" s="65">
        <v>6210</v>
      </c>
      <c r="D8" s="65">
        <v>7130</v>
      </c>
      <c r="E8" s="85">
        <v>7390</v>
      </c>
      <c r="F8" s="87">
        <v>3.5806451612903127</v>
      </c>
      <c r="G8" s="87">
        <v>31.630400931580304</v>
      </c>
      <c r="I8" s="87">
        <v>68.369599068419262</v>
      </c>
      <c r="K8" s="9"/>
      <c r="L8" s="9"/>
    </row>
    <row r="9" spans="1:12" ht="12.75" customHeight="1" x14ac:dyDescent="0.2">
      <c r="A9" s="70" t="s">
        <v>30</v>
      </c>
      <c r="B9" s="65">
        <v>3790</v>
      </c>
      <c r="D9" s="65">
        <v>4240</v>
      </c>
      <c r="E9" s="85">
        <v>4290</v>
      </c>
      <c r="F9" s="87">
        <v>1.2938679245281441</v>
      </c>
      <c r="G9" s="87">
        <v>29.799574374950595</v>
      </c>
      <c r="I9" s="87">
        <v>70.200425625048553</v>
      </c>
    </row>
    <row r="10" spans="1:12" ht="12.75" customHeight="1" x14ac:dyDescent="0.2">
      <c r="A10" s="70" t="s">
        <v>35</v>
      </c>
      <c r="B10" s="65">
        <v>3450</v>
      </c>
      <c r="D10" s="65">
        <v>3630</v>
      </c>
      <c r="E10" s="85">
        <v>3640</v>
      </c>
      <c r="F10" s="87">
        <v>0.3663911845729827</v>
      </c>
      <c r="G10" s="87">
        <v>52.048417643345054</v>
      </c>
      <c r="I10" s="87">
        <v>47.951582356654562</v>
      </c>
    </row>
    <row r="11" spans="1:12" ht="12.75" customHeight="1" x14ac:dyDescent="0.2">
      <c r="A11" s="70" t="s">
        <v>34</v>
      </c>
      <c r="B11" s="8">
        <v>830</v>
      </c>
      <c r="D11" s="65">
        <v>1030</v>
      </c>
      <c r="E11" s="85">
        <v>1140</v>
      </c>
      <c r="F11" s="87">
        <v>11.134951456310487</v>
      </c>
      <c r="G11" s="87">
        <v>54.382409211227646</v>
      </c>
      <c r="I11" s="87">
        <v>45.61759078877261</v>
      </c>
    </row>
    <row r="12" spans="1:12" ht="12.75" customHeight="1" x14ac:dyDescent="0.2">
      <c r="A12" s="70" t="s">
        <v>52</v>
      </c>
      <c r="B12" s="8">
        <v>460</v>
      </c>
      <c r="D12" s="8">
        <v>340</v>
      </c>
      <c r="E12" s="85">
        <v>410</v>
      </c>
      <c r="F12" s="87">
        <v>21.132352941176478</v>
      </c>
      <c r="G12" s="87">
        <v>57.987131237100812</v>
      </c>
      <c r="I12" s="87">
        <v>42.012868762899089</v>
      </c>
    </row>
    <row r="14" spans="1:12" ht="12.75" customHeight="1" x14ac:dyDescent="0.2">
      <c r="E14" s="65"/>
    </row>
    <row r="15" spans="1:12" ht="12.75" customHeight="1" x14ac:dyDescent="0.2">
      <c r="E15" s="65"/>
    </row>
    <row r="16" spans="1:12" ht="12.75" customHeight="1" x14ac:dyDescent="0.2">
      <c r="E16" s="65"/>
    </row>
    <row r="17" spans="1:5" ht="12.75" customHeight="1" x14ac:dyDescent="0.2">
      <c r="E17" s="65"/>
    </row>
    <row r="18" spans="1:5" ht="12.75" customHeight="1" x14ac:dyDescent="0.2">
      <c r="E18" s="65"/>
    </row>
    <row r="19" spans="1:5" ht="12.75" customHeight="1" x14ac:dyDescent="0.2">
      <c r="E19" s="65"/>
    </row>
    <row r="20" spans="1:5" ht="12.75" customHeight="1" x14ac:dyDescent="0.2">
      <c r="E20" s="65"/>
    </row>
    <row r="21" spans="1:5" ht="12.75" customHeight="1" x14ac:dyDescent="0.2">
      <c r="E21" s="65"/>
    </row>
    <row r="28" spans="1:5" ht="12.75" customHeight="1" x14ac:dyDescent="0.25">
      <c r="A28" s="1"/>
    </row>
  </sheetData>
  <mergeCells count="2">
    <mergeCell ref="B3:E3"/>
    <mergeCell ref="G3:I3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DB745-7489-4C52-A7F6-EF8B97296305}">
  <dimension ref="A1:K28"/>
  <sheetViews>
    <sheetView workbookViewId="0"/>
  </sheetViews>
  <sheetFormatPr defaultColWidth="9.140625" defaultRowHeight="12.75" x14ac:dyDescent="0.2"/>
  <cols>
    <col min="1" max="1" width="29" style="2" customWidth="1"/>
    <col min="2" max="4" width="9.140625" style="2"/>
    <col min="5" max="5" width="11.85546875" style="2" customWidth="1"/>
    <col min="6" max="6" width="12.140625" style="2" customWidth="1"/>
    <col min="7" max="8" width="9.140625" style="2"/>
    <col min="9" max="9" width="13.7109375" style="2" customWidth="1"/>
    <col min="10" max="16384" width="9.140625" style="2"/>
  </cols>
  <sheetData>
    <row r="1" spans="1:11" x14ac:dyDescent="0.2">
      <c r="A1" s="53" t="s">
        <v>87</v>
      </c>
    </row>
    <row r="3" spans="1:11" ht="13.5" thickBot="1" x14ac:dyDescent="0.25"/>
    <row r="4" spans="1:11" ht="53.25" customHeight="1" x14ac:dyDescent="0.2">
      <c r="A4" s="133"/>
      <c r="B4" s="148" t="s">
        <v>53</v>
      </c>
      <c r="C4" s="148"/>
      <c r="D4" s="148"/>
      <c r="E4" s="149" t="s">
        <v>54</v>
      </c>
      <c r="F4" s="149"/>
      <c r="G4" s="149"/>
      <c r="H4" s="149" t="s">
        <v>55</v>
      </c>
      <c r="I4" s="149"/>
    </row>
    <row r="5" spans="1:11" ht="13.5" thickBot="1" x14ac:dyDescent="0.25">
      <c r="A5" s="40"/>
      <c r="B5" s="71" t="s">
        <v>2</v>
      </c>
      <c r="C5" s="71" t="s">
        <v>3</v>
      </c>
      <c r="D5" s="71" t="s">
        <v>4</v>
      </c>
      <c r="E5" s="71" t="s">
        <v>51</v>
      </c>
      <c r="F5" s="71" t="s">
        <v>49</v>
      </c>
      <c r="G5" s="71" t="s">
        <v>50</v>
      </c>
      <c r="H5" s="72" t="s">
        <v>40</v>
      </c>
      <c r="I5" s="72" t="s">
        <v>41</v>
      </c>
    </row>
    <row r="6" spans="1:11" x14ac:dyDescent="0.2">
      <c r="A6" s="133" t="s">
        <v>9</v>
      </c>
      <c r="B6" s="89">
        <v>72800</v>
      </c>
      <c r="C6" s="88">
        <v>71800</v>
      </c>
      <c r="D6" s="88">
        <v>73000</v>
      </c>
      <c r="E6" s="90">
        <v>1.9607843137254901</v>
      </c>
      <c r="F6" s="91">
        <v>2.5714285714285712</v>
      </c>
      <c r="G6" s="91">
        <v>1.52990264255911</v>
      </c>
      <c r="H6" s="88">
        <v>1200</v>
      </c>
      <c r="I6" s="92">
        <v>1.6713091922005572</v>
      </c>
      <c r="K6" s="80"/>
    </row>
    <row r="7" spans="1:11" x14ac:dyDescent="0.2">
      <c r="A7" s="40" t="s">
        <v>10</v>
      </c>
      <c r="B7" s="93">
        <v>51300</v>
      </c>
      <c r="C7" s="88">
        <v>50600</v>
      </c>
      <c r="D7" s="88">
        <v>52000</v>
      </c>
      <c r="E7" s="90">
        <v>2.1912350597609564</v>
      </c>
      <c r="F7" s="91">
        <v>2.2222222222222223</v>
      </c>
      <c r="G7" s="91">
        <v>1.9607843137254901</v>
      </c>
      <c r="H7" s="88">
        <v>1400</v>
      </c>
      <c r="I7" s="92">
        <v>2.766798418972332</v>
      </c>
      <c r="K7" s="80"/>
    </row>
    <row r="8" spans="1:11" x14ac:dyDescent="0.2">
      <c r="A8" s="40" t="s">
        <v>11</v>
      </c>
      <c r="B8" s="89">
        <v>39200</v>
      </c>
      <c r="C8" s="88">
        <v>39600</v>
      </c>
      <c r="D8" s="88">
        <v>39000</v>
      </c>
      <c r="E8" s="90">
        <v>1.2919896640826873</v>
      </c>
      <c r="F8" s="91">
        <v>2.0618556701030926</v>
      </c>
      <c r="G8" s="91">
        <v>1.2987012987012987</v>
      </c>
      <c r="H8" s="88">
        <v>-600</v>
      </c>
      <c r="I8" s="92">
        <v>-1.5151515151515151</v>
      </c>
      <c r="K8" s="80"/>
    </row>
    <row r="9" spans="1:11" x14ac:dyDescent="0.2">
      <c r="A9" s="40" t="s">
        <v>15</v>
      </c>
      <c r="B9" s="89">
        <v>42000</v>
      </c>
      <c r="C9" s="88">
        <v>41900</v>
      </c>
      <c r="D9" s="88">
        <v>42400</v>
      </c>
      <c r="E9" s="90">
        <v>2.4390243902439024</v>
      </c>
      <c r="F9" s="91">
        <v>2.1951219512195119</v>
      </c>
      <c r="G9" s="91">
        <v>3.4146341463414638</v>
      </c>
      <c r="H9" s="88">
        <v>500</v>
      </c>
      <c r="I9" s="92">
        <v>1.1933174224343674</v>
      </c>
      <c r="K9" s="80"/>
    </row>
    <row r="10" spans="1:11" x14ac:dyDescent="0.2">
      <c r="A10" s="40" t="s">
        <v>47</v>
      </c>
      <c r="B10" s="89">
        <v>44200</v>
      </c>
      <c r="C10" s="88">
        <v>43700</v>
      </c>
      <c r="D10" s="88">
        <v>44800</v>
      </c>
      <c r="E10" s="90">
        <v>1.1441647597254003</v>
      </c>
      <c r="F10" s="91">
        <v>1.1574074074074074</v>
      </c>
      <c r="G10" s="91">
        <v>1.8181818181818181</v>
      </c>
      <c r="H10" s="88">
        <v>1100</v>
      </c>
      <c r="I10" s="92">
        <v>2.5171624713958809</v>
      </c>
      <c r="K10" s="80"/>
    </row>
    <row r="11" spans="1:11" x14ac:dyDescent="0.2">
      <c r="A11" s="40" t="s">
        <v>46</v>
      </c>
      <c r="B11" s="89">
        <v>36700</v>
      </c>
      <c r="C11" s="88">
        <v>36000</v>
      </c>
      <c r="D11" s="88">
        <v>37500</v>
      </c>
      <c r="E11" s="90">
        <v>1.9444444444444444</v>
      </c>
      <c r="F11" s="91">
        <v>0</v>
      </c>
      <c r="G11" s="91">
        <v>1.3513513513513513</v>
      </c>
      <c r="H11" s="88">
        <v>1500</v>
      </c>
      <c r="I11" s="92">
        <v>4.1666666666666661</v>
      </c>
      <c r="K11" s="80"/>
    </row>
    <row r="12" spans="1:11" x14ac:dyDescent="0.2">
      <c r="B12" s="94"/>
      <c r="C12" s="94"/>
      <c r="D12" s="94"/>
      <c r="E12" s="94"/>
      <c r="F12" s="94"/>
      <c r="G12" s="94"/>
      <c r="H12" s="94"/>
      <c r="I12" s="94"/>
    </row>
    <row r="28" spans="1:1" ht="15" x14ac:dyDescent="0.25">
      <c r="A28" s="1"/>
    </row>
  </sheetData>
  <mergeCells count="3">
    <mergeCell ref="B4:D4"/>
    <mergeCell ref="E4:G4"/>
    <mergeCell ref="H4:I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37999-0D65-4EF9-8DCC-197CE5680C73}">
  <dimension ref="A1:L99"/>
  <sheetViews>
    <sheetView workbookViewId="0"/>
  </sheetViews>
  <sheetFormatPr defaultColWidth="9.140625" defaultRowHeight="12.75" x14ac:dyDescent="0.2"/>
  <cols>
    <col min="1" max="1" width="25.5703125" style="2" customWidth="1"/>
    <col min="2" max="2" width="18.42578125" style="2" bestFit="1" customWidth="1"/>
    <col min="3" max="3" width="11.140625" style="2" customWidth="1"/>
    <col min="4" max="4" width="15.140625" style="2" customWidth="1"/>
    <col min="5" max="5" width="12.5703125" style="2" customWidth="1"/>
    <col min="6" max="6" width="28.42578125" style="2" customWidth="1"/>
    <col min="7" max="7" width="12.140625" style="2" customWidth="1"/>
    <col min="8" max="8" width="21.140625" style="2" customWidth="1"/>
    <col min="9" max="9" width="9.140625" style="2"/>
    <col min="10" max="10" width="12" style="2" customWidth="1"/>
    <col min="11" max="11" width="20.7109375" style="2" customWidth="1"/>
    <col min="12" max="12" width="48" style="2" customWidth="1"/>
    <col min="13" max="13" width="23.7109375" style="2" bestFit="1" customWidth="1"/>
    <col min="14" max="14" width="18.42578125" style="2" bestFit="1" customWidth="1"/>
    <col min="15" max="16" width="9.140625" style="2"/>
    <col min="17" max="17" width="13.7109375" style="2" customWidth="1"/>
    <col min="18" max="18" width="26.42578125" style="2" bestFit="1" customWidth="1"/>
    <col min="19" max="19" width="14.42578125" style="2" customWidth="1"/>
    <col min="20" max="20" width="15.28515625" style="2" customWidth="1"/>
    <col min="21" max="16384" width="9.140625" style="2"/>
  </cols>
  <sheetData>
    <row r="1" spans="1:11" x14ac:dyDescent="0.2">
      <c r="A1" s="43" t="s">
        <v>88</v>
      </c>
    </row>
    <row r="2" spans="1:11" x14ac:dyDescent="0.2">
      <c r="A2" s="43"/>
    </row>
    <row r="4" spans="1:11" ht="13.5" thickBot="1" x14ac:dyDescent="0.2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1" s="39" customFormat="1" ht="36.75" customHeight="1" x14ac:dyDescent="0.2">
      <c r="A5" s="58"/>
      <c r="B5" s="111" t="s">
        <v>73</v>
      </c>
      <c r="C5" s="149" t="s">
        <v>74</v>
      </c>
      <c r="D5" s="149"/>
      <c r="E5" s="149"/>
      <c r="F5" s="97" t="s">
        <v>75</v>
      </c>
      <c r="G5" s="150" t="s">
        <v>76</v>
      </c>
      <c r="H5" s="150"/>
      <c r="I5" s="100"/>
      <c r="J5" s="100"/>
      <c r="K5" s="101"/>
    </row>
    <row r="6" spans="1:11" s="39" customFormat="1" ht="13.5" thickBot="1" x14ac:dyDescent="0.25">
      <c r="A6" s="59"/>
      <c r="B6" s="71"/>
      <c r="C6" s="71" t="s">
        <v>51</v>
      </c>
      <c r="D6" s="71" t="s">
        <v>49</v>
      </c>
      <c r="E6" s="71" t="s">
        <v>50</v>
      </c>
      <c r="F6" s="112"/>
      <c r="G6" s="71" t="s">
        <v>44</v>
      </c>
      <c r="H6" s="71" t="s">
        <v>77</v>
      </c>
      <c r="I6" s="102"/>
      <c r="J6" s="102"/>
      <c r="K6" s="103"/>
    </row>
    <row r="7" spans="1:11" s="39" customFormat="1" x14ac:dyDescent="0.2">
      <c r="A7" s="39" t="s">
        <v>2</v>
      </c>
      <c r="B7" s="63">
        <v>8260</v>
      </c>
      <c r="C7" s="110">
        <v>24.721034411019492</v>
      </c>
      <c r="D7" s="63">
        <v>24.665548627463103</v>
      </c>
      <c r="E7" s="63">
        <v>24.771301717419362</v>
      </c>
      <c r="F7" s="110">
        <v>100</v>
      </c>
      <c r="G7" s="110">
        <v>8830</v>
      </c>
      <c r="H7" s="63">
        <v>31.002694882250982</v>
      </c>
      <c r="I7" s="104"/>
      <c r="J7" s="104"/>
      <c r="K7" s="105"/>
    </row>
    <row r="8" spans="1:11" x14ac:dyDescent="0.2">
      <c r="A8" s="117" t="s">
        <v>9</v>
      </c>
      <c r="B8" s="44">
        <v>350</v>
      </c>
      <c r="C8" s="44">
        <v>6.3767032619041624</v>
      </c>
      <c r="D8" s="44">
        <v>6.4465391076884968</v>
      </c>
      <c r="E8" s="44">
        <v>6.3428357396922141</v>
      </c>
      <c r="F8" s="44">
        <v>4.1939014968964923</v>
      </c>
      <c r="G8" s="44">
        <v>390</v>
      </c>
      <c r="H8" s="44">
        <v>7.7688379455443473</v>
      </c>
      <c r="I8" s="106"/>
      <c r="J8" s="106"/>
      <c r="K8" s="107"/>
    </row>
    <row r="9" spans="1:11" x14ac:dyDescent="0.2">
      <c r="A9" s="117" t="s">
        <v>10</v>
      </c>
      <c r="B9" s="44">
        <v>650</v>
      </c>
      <c r="C9" s="44">
        <v>6.3472822080971856</v>
      </c>
      <c r="D9" s="44">
        <v>6.9622860266001156</v>
      </c>
      <c r="E9" s="44">
        <v>5.7645847096384779</v>
      </c>
      <c r="F9" s="44">
        <v>7.8620365638947671</v>
      </c>
      <c r="G9" s="44">
        <v>950</v>
      </c>
      <c r="H9" s="44">
        <v>11.68084477902292</v>
      </c>
      <c r="I9" s="106"/>
      <c r="J9" s="106"/>
      <c r="K9" s="107"/>
    </row>
    <row r="10" spans="1:11" x14ac:dyDescent="0.2">
      <c r="A10" s="117" t="s">
        <v>11</v>
      </c>
      <c r="B10" s="44">
        <v>4160</v>
      </c>
      <c r="C10" s="44">
        <v>98.922085947898921</v>
      </c>
      <c r="D10" s="44">
        <v>98.804024855021225</v>
      </c>
      <c r="E10" s="44">
        <v>99.017580367085259</v>
      </c>
      <c r="F10" s="44">
        <v>50.395232986454971</v>
      </c>
      <c r="G10" s="44">
        <v>2700</v>
      </c>
      <c r="H10" s="44">
        <v>98.804786704897893</v>
      </c>
      <c r="I10" s="106"/>
      <c r="J10" s="106"/>
      <c r="K10" s="107"/>
    </row>
    <row r="11" spans="1:11" x14ac:dyDescent="0.2">
      <c r="A11" s="117" t="s">
        <v>15</v>
      </c>
      <c r="B11" s="44">
        <v>710</v>
      </c>
      <c r="C11" s="44">
        <v>14.266584445415667</v>
      </c>
      <c r="D11" s="44">
        <v>13.972647505759703</v>
      </c>
      <c r="E11" s="44">
        <v>14.727652986949074</v>
      </c>
      <c r="F11" s="44">
        <v>8.6563773700053765</v>
      </c>
      <c r="G11" s="44">
        <v>1130</v>
      </c>
      <c r="H11" s="44">
        <v>21.972248521628487</v>
      </c>
      <c r="I11" s="106"/>
      <c r="J11" s="106"/>
      <c r="K11" s="107"/>
    </row>
    <row r="12" spans="1:11" x14ac:dyDescent="0.2">
      <c r="A12" s="116" t="s">
        <v>47</v>
      </c>
      <c r="B12" s="44">
        <v>440</v>
      </c>
      <c r="C12" s="44">
        <v>12.45483943065852</v>
      </c>
      <c r="D12" s="44">
        <v>11.949908111061443</v>
      </c>
      <c r="E12" s="44">
        <v>12.877539670576986</v>
      </c>
      <c r="F12" s="44">
        <v>5.3306806871047812</v>
      </c>
      <c r="G12" s="44">
        <v>1200</v>
      </c>
      <c r="H12" s="44">
        <v>37.226408546711852</v>
      </c>
      <c r="I12" s="106"/>
      <c r="J12" s="106"/>
      <c r="K12" s="107"/>
    </row>
    <row r="13" spans="1:11" x14ac:dyDescent="0.2">
      <c r="A13" s="116" t="s">
        <v>46</v>
      </c>
      <c r="B13" s="44">
        <v>1950</v>
      </c>
      <c r="C13" s="44">
        <v>38.971003520915062</v>
      </c>
      <c r="D13" s="44">
        <v>37.917717834271265</v>
      </c>
      <c r="E13" s="44">
        <v>40.094019499114424</v>
      </c>
      <c r="F13" s="44">
        <v>23.561770895643345</v>
      </c>
      <c r="G13" s="44">
        <v>2460</v>
      </c>
      <c r="H13" s="44">
        <v>57.873617559754898</v>
      </c>
      <c r="I13" s="106"/>
      <c r="J13" s="106"/>
      <c r="K13" s="107"/>
    </row>
    <row r="22" spans="1:3" x14ac:dyDescent="0.2">
      <c r="B22" s="50"/>
    </row>
    <row r="27" spans="1:3" x14ac:dyDescent="0.2">
      <c r="C27" s="108"/>
    </row>
    <row r="28" spans="1:3" ht="15" x14ac:dyDescent="0.25">
      <c r="A28" s="1"/>
      <c r="C28" s="108"/>
    </row>
    <row r="84" spans="12:12" x14ac:dyDescent="0.2">
      <c r="L84" s="50"/>
    </row>
    <row r="85" spans="12:12" x14ac:dyDescent="0.2">
      <c r="L85" s="50"/>
    </row>
    <row r="86" spans="12:12" x14ac:dyDescent="0.2">
      <c r="L86" s="50"/>
    </row>
    <row r="87" spans="12:12" x14ac:dyDescent="0.2">
      <c r="L87" s="50"/>
    </row>
    <row r="88" spans="12:12" x14ac:dyDescent="0.2">
      <c r="L88" s="50"/>
    </row>
    <row r="89" spans="12:12" x14ac:dyDescent="0.2">
      <c r="L89" s="50"/>
    </row>
    <row r="90" spans="12:12" x14ac:dyDescent="0.2">
      <c r="L90" s="50"/>
    </row>
    <row r="94" spans="12:12" x14ac:dyDescent="0.2">
      <c r="L94" s="50"/>
    </row>
    <row r="98" spans="12:12" x14ac:dyDescent="0.2">
      <c r="L98" s="50"/>
    </row>
    <row r="99" spans="12:12" x14ac:dyDescent="0.2">
      <c r="L99" s="50"/>
    </row>
  </sheetData>
  <mergeCells count="2">
    <mergeCell ref="C5:E5"/>
    <mergeCell ref="G5:H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6F3F8-2024-4800-B08B-806C7DDAE2EF}">
  <dimension ref="A1:F28"/>
  <sheetViews>
    <sheetView workbookViewId="0"/>
  </sheetViews>
  <sheetFormatPr defaultRowHeight="12.75" x14ac:dyDescent="0.2"/>
  <cols>
    <col min="1" max="1" width="34" customWidth="1"/>
    <col min="2" max="2" width="22.7109375" bestFit="1" customWidth="1"/>
    <col min="3" max="3" width="34.7109375" bestFit="1" customWidth="1"/>
    <col min="4" max="5" width="28.28515625" bestFit="1" customWidth="1"/>
  </cols>
  <sheetData>
    <row r="1" spans="1:6" x14ac:dyDescent="0.2">
      <c r="A1" s="39" t="s">
        <v>86</v>
      </c>
    </row>
    <row r="2" spans="1:6" ht="13.5" thickBot="1" x14ac:dyDescent="0.25"/>
    <row r="3" spans="1:6" x14ac:dyDescent="0.2">
      <c r="A3" s="58"/>
      <c r="B3" s="146" t="s">
        <v>81</v>
      </c>
      <c r="C3" s="146"/>
      <c r="D3" s="146"/>
      <c r="E3" s="146"/>
      <c r="F3" s="146"/>
    </row>
    <row r="4" spans="1:6" ht="24.75" customHeight="1" thickBot="1" x14ac:dyDescent="0.25">
      <c r="A4" s="59" t="s">
        <v>78</v>
      </c>
      <c r="B4" s="59" t="s">
        <v>71</v>
      </c>
      <c r="C4" s="59" t="s">
        <v>72</v>
      </c>
      <c r="D4" s="59" t="s">
        <v>80</v>
      </c>
      <c r="E4" s="59" t="s">
        <v>79</v>
      </c>
      <c r="F4" s="59" t="s">
        <v>2</v>
      </c>
    </row>
    <row r="5" spans="1:6" ht="15" x14ac:dyDescent="0.25">
      <c r="A5" s="109" t="s">
        <v>2</v>
      </c>
      <c r="B5" s="113">
        <v>75.278965588980256</v>
      </c>
      <c r="C5" s="113">
        <v>19.49006853466927</v>
      </c>
      <c r="D5" s="113">
        <v>3.2978361963034062</v>
      </c>
      <c r="E5" s="113">
        <v>1.9331296800468165</v>
      </c>
      <c r="F5" s="113">
        <v>100</v>
      </c>
    </row>
    <row r="6" spans="1:6" x14ac:dyDescent="0.2">
      <c r="A6" s="114" t="s">
        <v>9</v>
      </c>
      <c r="B6" s="96">
        <v>93.623296738095689</v>
      </c>
      <c r="C6" s="96">
        <v>5.3245057985929964</v>
      </c>
      <c r="D6" s="96">
        <v>1.0485152324684335</v>
      </c>
      <c r="E6" s="96">
        <v>3.6822308427337442E-3</v>
      </c>
      <c r="F6" s="96">
        <v>100</v>
      </c>
    </row>
    <row r="7" spans="1:6" x14ac:dyDescent="0.2">
      <c r="A7" s="115" t="s">
        <v>10</v>
      </c>
      <c r="B7" s="96">
        <v>93.652717791902688</v>
      </c>
      <c r="C7" s="96">
        <v>2.9243562095400919</v>
      </c>
      <c r="D7" s="96">
        <v>0.88413042585681034</v>
      </c>
      <c r="E7" s="96">
        <v>2.5387955727002849</v>
      </c>
      <c r="F7" s="96">
        <v>100</v>
      </c>
    </row>
    <row r="8" spans="1:6" x14ac:dyDescent="0.2">
      <c r="A8" s="115" t="s">
        <v>11</v>
      </c>
      <c r="B8" s="96">
        <v>1.0779140521011596</v>
      </c>
      <c r="C8" s="96">
        <v>96.170849971477452</v>
      </c>
      <c r="D8" s="96">
        <v>2.584854535082715</v>
      </c>
      <c r="E8" s="96">
        <v>0.16638144133865751</v>
      </c>
      <c r="F8" s="96">
        <v>100</v>
      </c>
    </row>
    <row r="9" spans="1:6" x14ac:dyDescent="0.2">
      <c r="A9" s="115" t="s">
        <v>15</v>
      </c>
      <c r="B9" s="96">
        <v>85.73341555458434</v>
      </c>
      <c r="C9" s="96">
        <v>7.1602336520404597</v>
      </c>
      <c r="D9" s="96">
        <v>1.9308024355052127</v>
      </c>
      <c r="E9" s="96">
        <v>5.1755483578699959</v>
      </c>
      <c r="F9" s="96">
        <v>100</v>
      </c>
    </row>
    <row r="10" spans="1:6" x14ac:dyDescent="0.2">
      <c r="A10" s="116" t="s">
        <v>47</v>
      </c>
      <c r="B10" s="96">
        <v>87.545160569341192</v>
      </c>
      <c r="C10" s="96">
        <v>6.412305742359119</v>
      </c>
      <c r="D10" s="96">
        <v>5.3536316595041491</v>
      </c>
      <c r="E10" s="96">
        <v>0.68890202879525497</v>
      </c>
      <c r="F10" s="96">
        <v>100</v>
      </c>
    </row>
    <row r="11" spans="1:6" x14ac:dyDescent="0.2">
      <c r="A11" s="116" t="s">
        <v>46</v>
      </c>
      <c r="B11" s="96">
        <v>61.028996479084896</v>
      </c>
      <c r="C11" s="96">
        <v>25.857296786313601</v>
      </c>
      <c r="D11" s="96">
        <v>11.207045034868676</v>
      </c>
      <c r="E11" s="96">
        <v>1.9066616997328274</v>
      </c>
      <c r="F11" s="96">
        <v>100</v>
      </c>
    </row>
    <row r="28" spans="1:1" ht="15" x14ac:dyDescent="0.25">
      <c r="A28" s="1"/>
    </row>
  </sheetData>
  <mergeCells count="1">
    <mergeCell ref="B3:F3"/>
  </mergeCells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8"/>
  <sheetViews>
    <sheetView workbookViewId="0"/>
  </sheetViews>
  <sheetFormatPr defaultColWidth="9.140625" defaultRowHeight="15" x14ac:dyDescent="0.25"/>
  <cols>
    <col min="1" max="1" width="28.140625" style="16" customWidth="1"/>
    <col min="2" max="2" width="9.140625" style="16"/>
    <col min="3" max="3" width="10.140625" style="16" customWidth="1"/>
    <col min="4" max="4" width="9.140625" style="16"/>
    <col min="5" max="5" width="11.5703125" style="16" bestFit="1" customWidth="1"/>
    <col min="6" max="6" width="23.7109375" style="16" bestFit="1" customWidth="1"/>
    <col min="7" max="7" width="11.28515625" style="16" bestFit="1" customWidth="1"/>
    <col min="8" max="8" width="20.7109375" style="16" customWidth="1"/>
    <col min="9" max="9" width="9.5703125" style="16" bestFit="1" customWidth="1"/>
    <col min="10" max="16384" width="9.140625" style="16"/>
  </cols>
  <sheetData>
    <row r="1" spans="1:9" x14ac:dyDescent="0.25">
      <c r="A1" s="21" t="s">
        <v>137</v>
      </c>
    </row>
    <row r="2" spans="1:9" ht="15.75" thickBot="1" x14ac:dyDescent="0.3">
      <c r="A2" s="22"/>
    </row>
    <row r="3" spans="1:9" x14ac:dyDescent="0.25">
      <c r="A3" s="58"/>
      <c r="B3" s="146" t="s">
        <v>56</v>
      </c>
      <c r="C3" s="146"/>
      <c r="D3" s="146"/>
      <c r="E3" s="146"/>
      <c r="F3" s="58"/>
      <c r="G3" s="146" t="s">
        <v>48</v>
      </c>
      <c r="H3" s="146"/>
      <c r="I3" s="146"/>
    </row>
    <row r="4" spans="1:9" ht="15.75" thickBot="1" x14ac:dyDescent="0.3">
      <c r="A4" s="59"/>
      <c r="B4" s="59">
        <v>2013</v>
      </c>
      <c r="C4" s="73"/>
      <c r="D4" s="59">
        <v>2022</v>
      </c>
      <c r="E4" s="59">
        <v>2023</v>
      </c>
      <c r="F4" s="59" t="s">
        <v>93</v>
      </c>
      <c r="G4" s="59" t="s">
        <v>49</v>
      </c>
      <c r="H4" s="74"/>
      <c r="I4" s="74" t="s">
        <v>50</v>
      </c>
    </row>
    <row r="5" spans="1:9" x14ac:dyDescent="0.25">
      <c r="A5" s="39" t="s">
        <v>2</v>
      </c>
      <c r="B5" s="63">
        <v>21480</v>
      </c>
      <c r="C5" s="63"/>
      <c r="D5" s="63">
        <v>22340</v>
      </c>
      <c r="E5" s="63">
        <v>22250</v>
      </c>
      <c r="F5" s="64">
        <v>-0.40935541629359806</v>
      </c>
      <c r="G5" s="64">
        <v>66.544066916722869</v>
      </c>
      <c r="H5" s="95"/>
      <c r="I5" s="95">
        <v>33.455933083280286</v>
      </c>
    </row>
    <row r="6" spans="1:9" x14ac:dyDescent="0.25">
      <c r="A6" s="61" t="s">
        <v>5</v>
      </c>
      <c r="B6" s="44">
        <v>11100</v>
      </c>
      <c r="C6" s="44"/>
      <c r="D6" s="44">
        <v>13910</v>
      </c>
      <c r="E6" s="44">
        <v>14150</v>
      </c>
      <c r="F6" s="50">
        <v>1.7281811646297325</v>
      </c>
      <c r="G6" s="50">
        <v>77.104871314502532</v>
      </c>
      <c r="H6" s="18"/>
      <c r="I6" s="18">
        <v>22.89512868549933</v>
      </c>
    </row>
    <row r="7" spans="1:9" x14ac:dyDescent="0.25">
      <c r="A7" s="61" t="s">
        <v>36</v>
      </c>
      <c r="B7" s="44">
        <v>6940</v>
      </c>
      <c r="C7" s="2"/>
      <c r="D7" s="44">
        <v>6790</v>
      </c>
      <c r="E7" s="44">
        <v>6580</v>
      </c>
      <c r="F7" s="50">
        <v>-3.1483063328424219</v>
      </c>
      <c r="G7" s="50">
        <v>43.731590896303715</v>
      </c>
      <c r="H7" s="18"/>
      <c r="I7" s="18">
        <v>56.268409103696172</v>
      </c>
    </row>
    <row r="8" spans="1:9" x14ac:dyDescent="0.25">
      <c r="A8" s="61" t="s">
        <v>6</v>
      </c>
      <c r="B8" s="44">
        <v>1210</v>
      </c>
      <c r="C8" s="2"/>
      <c r="D8" s="44">
        <v>1120</v>
      </c>
      <c r="E8" s="44">
        <v>1120</v>
      </c>
      <c r="F8" s="50">
        <v>-0.40803571428570862</v>
      </c>
      <c r="G8" s="50">
        <v>71.999139345364526</v>
      </c>
      <c r="H8" s="18"/>
      <c r="I8" s="18">
        <v>28.000860654635439</v>
      </c>
    </row>
    <row r="9" spans="1:9" x14ac:dyDescent="0.25">
      <c r="A9" s="61" t="s">
        <v>7</v>
      </c>
      <c r="B9" s="44">
        <v>2230</v>
      </c>
      <c r="C9" s="2"/>
      <c r="D9" s="2">
        <v>520</v>
      </c>
      <c r="E9" s="44">
        <v>410</v>
      </c>
      <c r="F9" s="50">
        <v>-21.826923076922998</v>
      </c>
      <c r="G9" s="50">
        <v>53.003690036900522</v>
      </c>
      <c r="H9" s="18"/>
      <c r="I9" s="18">
        <v>46.996309963099634</v>
      </c>
    </row>
    <row r="16" spans="1:9" x14ac:dyDescent="0.25">
      <c r="E16" s="17"/>
    </row>
    <row r="28" spans="1:1" x14ac:dyDescent="0.25">
      <c r="A28" s="1"/>
    </row>
  </sheetData>
  <mergeCells count="2">
    <mergeCell ref="B3:E3"/>
    <mergeCell ref="G3:I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13"/>
  <sheetViews>
    <sheetView zoomScaleNormal="100" workbookViewId="0"/>
  </sheetViews>
  <sheetFormatPr defaultColWidth="9.140625" defaultRowHeight="12.75" customHeight="1" x14ac:dyDescent="0.25"/>
  <cols>
    <col min="1" max="1" width="11.85546875" style="1" customWidth="1"/>
    <col min="2" max="2" width="10.42578125" style="1" customWidth="1"/>
    <col min="3" max="3" width="22" style="1" customWidth="1"/>
    <col min="4" max="4" width="21.85546875" style="1" customWidth="1"/>
    <col min="5" max="5" width="23.28515625" style="1" customWidth="1"/>
    <col min="6" max="6" width="31.7109375" style="1" customWidth="1"/>
    <col min="7" max="7" width="41.28515625" style="1" bestFit="1" customWidth="1"/>
    <col min="8" max="8" width="14.7109375" style="1" bestFit="1" customWidth="1"/>
    <col min="9" max="9" width="21.5703125" style="1" bestFit="1" customWidth="1"/>
    <col min="10" max="10" width="17.85546875" style="1" bestFit="1" customWidth="1"/>
    <col min="11" max="11" width="16" style="1" bestFit="1" customWidth="1"/>
    <col min="12" max="12" width="10.28515625" style="1" bestFit="1" customWidth="1"/>
    <col min="13" max="13" width="11.7109375" style="1" customWidth="1"/>
    <col min="14" max="16" width="9.140625" style="1"/>
    <col min="17" max="17" width="26.85546875" style="1" customWidth="1"/>
    <col min="18" max="18" width="24.7109375" style="1" customWidth="1"/>
    <col min="19" max="16384" width="9.140625" style="1"/>
  </cols>
  <sheetData>
    <row r="1" spans="1:7" ht="12.75" customHeight="1" x14ac:dyDescent="0.25">
      <c r="A1" s="21" t="s">
        <v>89</v>
      </c>
      <c r="B1" s="4"/>
      <c r="C1" s="5"/>
      <c r="D1" s="5"/>
      <c r="E1" s="5"/>
      <c r="F1" s="5"/>
      <c r="G1" s="5"/>
    </row>
    <row r="2" spans="1:7" ht="12.75" customHeight="1" x14ac:dyDescent="0.25">
      <c r="A2" s="5"/>
      <c r="B2" s="5"/>
      <c r="C2" s="5"/>
      <c r="D2" s="5"/>
      <c r="E2" s="5"/>
      <c r="F2" s="5"/>
      <c r="G2" s="5"/>
    </row>
    <row r="3" spans="1:7" ht="12.75" customHeight="1" x14ac:dyDescent="0.25">
      <c r="A3" s="5"/>
      <c r="B3" s="5"/>
      <c r="C3" s="5"/>
      <c r="D3" s="5"/>
      <c r="E3" s="5"/>
      <c r="F3" s="5"/>
      <c r="G3" s="5"/>
    </row>
    <row r="4" spans="1:7" ht="39" x14ac:dyDescent="0.25">
      <c r="A4" s="25"/>
      <c r="B4" s="26" t="s">
        <v>0</v>
      </c>
      <c r="C4" s="27" t="s">
        <v>43</v>
      </c>
      <c r="D4" s="28" t="s">
        <v>37</v>
      </c>
      <c r="E4" s="29" t="s">
        <v>38</v>
      </c>
      <c r="F4" s="23"/>
      <c r="G4" s="5"/>
    </row>
    <row r="5" spans="1:7" ht="12.75" customHeight="1" x14ac:dyDescent="0.25">
      <c r="A5" s="30">
        <v>1988</v>
      </c>
      <c r="B5" s="31">
        <v>33180</v>
      </c>
      <c r="C5" s="31">
        <v>31232</v>
      </c>
      <c r="D5" s="32">
        <v>13234.43</v>
      </c>
      <c r="E5" s="33">
        <v>17997.57</v>
      </c>
      <c r="G5" s="5"/>
    </row>
    <row r="6" spans="1:7" ht="12.75" customHeight="1" x14ac:dyDescent="0.25">
      <c r="A6" s="30">
        <v>1989</v>
      </c>
      <c r="B6" s="31">
        <v>33603</v>
      </c>
      <c r="C6" s="31">
        <v>31265</v>
      </c>
      <c r="D6" s="32">
        <v>13494.4</v>
      </c>
      <c r="E6" s="33">
        <v>17770.599999999999</v>
      </c>
      <c r="G6" s="5"/>
    </row>
    <row r="7" spans="1:7" ht="12.75" customHeight="1" x14ac:dyDescent="0.25">
      <c r="A7" s="30">
        <v>1990</v>
      </c>
      <c r="B7" s="31">
        <v>33365</v>
      </c>
      <c r="C7" s="31">
        <v>30667</v>
      </c>
      <c r="D7" s="32">
        <v>13614.470000000001</v>
      </c>
      <c r="E7" s="33">
        <v>17052.53</v>
      </c>
      <c r="G7" s="5"/>
    </row>
    <row r="8" spans="1:7" ht="12.75" customHeight="1" x14ac:dyDescent="0.25">
      <c r="A8" s="30">
        <v>1991</v>
      </c>
      <c r="B8" s="31">
        <v>35194</v>
      </c>
      <c r="C8" s="31">
        <v>31882</v>
      </c>
      <c r="D8" s="32">
        <v>13863.650000000001</v>
      </c>
      <c r="E8" s="33">
        <v>18018.349999999999</v>
      </c>
      <c r="G8" s="5"/>
    </row>
    <row r="9" spans="1:7" ht="12.75" customHeight="1" x14ac:dyDescent="0.25">
      <c r="A9" s="30">
        <v>1992</v>
      </c>
      <c r="B9" s="31">
        <v>35958</v>
      </c>
      <c r="C9" s="31">
        <v>31939</v>
      </c>
      <c r="D9" s="32">
        <v>13684.76</v>
      </c>
      <c r="E9" s="33">
        <v>18254.239999999998</v>
      </c>
      <c r="G9" s="5"/>
    </row>
    <row r="10" spans="1:7" ht="12.75" customHeight="1" x14ac:dyDescent="0.25">
      <c r="A10" s="30">
        <v>1993</v>
      </c>
      <c r="B10" s="31">
        <v>37385</v>
      </c>
      <c r="C10" s="31">
        <v>32264</v>
      </c>
      <c r="D10" s="32">
        <v>14291.6</v>
      </c>
      <c r="E10" s="33">
        <v>17972.400000000001</v>
      </c>
      <c r="G10" s="5"/>
    </row>
    <row r="11" spans="1:7" ht="12.75" customHeight="1" x14ac:dyDescent="0.25">
      <c r="A11" s="30">
        <v>1994</v>
      </c>
      <c r="B11" s="31">
        <v>38722</v>
      </c>
      <c r="C11" s="31">
        <v>33031</v>
      </c>
      <c r="D11" s="32">
        <v>15024.86</v>
      </c>
      <c r="E11" s="33">
        <v>18006.14</v>
      </c>
      <c r="G11" s="5"/>
    </row>
    <row r="12" spans="1:7" ht="12.75" customHeight="1" x14ac:dyDescent="0.25">
      <c r="A12" s="30">
        <v>1995</v>
      </c>
      <c r="B12" s="31">
        <v>39286.310000000005</v>
      </c>
      <c r="C12" s="31">
        <v>33466.600000000006</v>
      </c>
      <c r="D12" s="32">
        <v>15236.59</v>
      </c>
      <c r="E12" s="33">
        <v>18230.010000000006</v>
      </c>
      <c r="G12" s="5"/>
    </row>
    <row r="13" spans="1:7" ht="12.75" customHeight="1" x14ac:dyDescent="0.25">
      <c r="A13" s="30">
        <v>1996</v>
      </c>
      <c r="B13" s="31">
        <v>40827.660000000003</v>
      </c>
      <c r="C13" s="31">
        <v>34593.730000000003</v>
      </c>
      <c r="D13" s="32">
        <v>16058.21</v>
      </c>
      <c r="E13" s="33">
        <v>18535.520000000004</v>
      </c>
      <c r="G13" s="5"/>
    </row>
    <row r="14" spans="1:7" ht="12.75" customHeight="1" x14ac:dyDescent="0.25">
      <c r="A14" s="30">
        <v>1997</v>
      </c>
      <c r="B14" s="31">
        <v>41818.820000000022</v>
      </c>
      <c r="C14" s="31">
        <v>35246.190000000017</v>
      </c>
      <c r="D14" s="32">
        <v>16256.76</v>
      </c>
      <c r="E14" s="33">
        <v>18989.430000000015</v>
      </c>
      <c r="G14" s="5"/>
    </row>
    <row r="15" spans="1:7" ht="12.75" customHeight="1" x14ac:dyDescent="0.25">
      <c r="A15" s="30">
        <v>1998</v>
      </c>
      <c r="B15" s="31">
        <v>44168.910000000011</v>
      </c>
      <c r="C15" s="31">
        <v>37017.520000000011</v>
      </c>
      <c r="D15" s="32">
        <v>17592.77</v>
      </c>
      <c r="E15" s="33">
        <v>19424.750000000011</v>
      </c>
      <c r="G15" s="5"/>
    </row>
    <row r="16" spans="1:7" ht="12.75" customHeight="1" x14ac:dyDescent="0.25">
      <c r="A16" s="30">
        <v>1999</v>
      </c>
      <c r="B16" s="31">
        <v>45599.48000000001</v>
      </c>
      <c r="C16" s="31">
        <v>37919.869999999995</v>
      </c>
      <c r="D16" s="32">
        <v>18465.439999999999</v>
      </c>
      <c r="E16" s="33">
        <v>19454.429999999997</v>
      </c>
      <c r="G16" s="5"/>
    </row>
    <row r="17" spans="1:12" ht="12.75" customHeight="1" x14ac:dyDescent="0.25">
      <c r="A17" s="30">
        <v>2000</v>
      </c>
      <c r="B17" s="31">
        <v>47050.520000000004</v>
      </c>
      <c r="C17" s="31">
        <v>38945.430000000008</v>
      </c>
      <c r="D17" s="32">
        <v>19050.87</v>
      </c>
      <c r="E17" s="33">
        <v>19894.560000000009</v>
      </c>
      <c r="G17" s="5"/>
    </row>
    <row r="18" spans="1:12" ht="12.75" customHeight="1" x14ac:dyDescent="0.25">
      <c r="A18" s="30">
        <v>2001</v>
      </c>
      <c r="B18" s="31">
        <v>49221.340000000004</v>
      </c>
      <c r="C18" s="31">
        <v>41055.189999999995</v>
      </c>
      <c r="D18" s="32">
        <v>21865.819999999971</v>
      </c>
      <c r="E18" s="33">
        <v>19189.370000000024</v>
      </c>
      <c r="G18" s="5"/>
    </row>
    <row r="19" spans="1:12" ht="12.75" customHeight="1" x14ac:dyDescent="0.25">
      <c r="A19" s="30">
        <v>2002</v>
      </c>
      <c r="B19" s="31">
        <v>51414.59</v>
      </c>
      <c r="C19" s="31">
        <v>42561.919999999998</v>
      </c>
      <c r="D19" s="32">
        <v>23309.539999999899</v>
      </c>
      <c r="E19" s="33">
        <v>19252.380000000099</v>
      </c>
      <c r="G19" s="5"/>
    </row>
    <row r="20" spans="1:12" ht="12.75" customHeight="1" x14ac:dyDescent="0.25">
      <c r="A20" s="30">
        <v>2003</v>
      </c>
      <c r="B20" s="31">
        <v>53100.580000000009</v>
      </c>
      <c r="C20" s="31">
        <v>43858.530000000006</v>
      </c>
      <c r="D20" s="32">
        <v>24221.239999999947</v>
      </c>
      <c r="E20" s="33">
        <v>19637.290000000059</v>
      </c>
      <c r="G20" s="5"/>
    </row>
    <row r="21" spans="1:12" ht="12.75" customHeight="1" x14ac:dyDescent="0.25">
      <c r="A21" s="30">
        <v>2004</v>
      </c>
      <c r="B21" s="31">
        <v>52304.42000000002</v>
      </c>
      <c r="C21" s="31">
        <v>43206.530000000013</v>
      </c>
      <c r="D21" s="32">
        <v>24076.619999999992</v>
      </c>
      <c r="E21" s="33">
        <v>19129.910000000022</v>
      </c>
      <c r="G21" s="5"/>
    </row>
    <row r="22" spans="1:12" ht="12.75" customHeight="1" x14ac:dyDescent="0.25">
      <c r="A22" s="30">
        <v>2005</v>
      </c>
      <c r="B22" s="31">
        <v>50635.410000000018</v>
      </c>
      <c r="C22" s="31">
        <v>41922.410000000011</v>
      </c>
      <c r="D22" s="32">
        <v>23234.000000000011</v>
      </c>
      <c r="E22" s="33">
        <v>18688.41</v>
      </c>
      <c r="G22" s="5"/>
    </row>
    <row r="23" spans="1:12" ht="12.75" customHeight="1" x14ac:dyDescent="0.25">
      <c r="A23" s="30">
        <v>2006</v>
      </c>
      <c r="B23" s="31">
        <v>50517.260000000009</v>
      </c>
      <c r="C23" s="31">
        <v>42236.730000000018</v>
      </c>
      <c r="D23" s="32">
        <v>23310.299999999974</v>
      </c>
      <c r="E23" s="33">
        <v>18926.430000000044</v>
      </c>
      <c r="G23" s="5"/>
    </row>
    <row r="24" spans="1:12" ht="12.75" customHeight="1" x14ac:dyDescent="0.25">
      <c r="A24" s="30">
        <v>2007</v>
      </c>
      <c r="B24" s="31">
        <v>50576.779999999992</v>
      </c>
      <c r="C24" s="31">
        <v>42626.84</v>
      </c>
      <c r="D24" s="32">
        <v>23602.409999999913</v>
      </c>
      <c r="E24" s="33">
        <v>19024.430000000084</v>
      </c>
      <c r="G24" s="5"/>
    </row>
    <row r="25" spans="1:12" ht="12.75" customHeight="1" x14ac:dyDescent="0.25">
      <c r="A25" s="30">
        <v>2008</v>
      </c>
      <c r="B25" s="31">
        <v>50217.310000000019</v>
      </c>
      <c r="C25" s="31">
        <v>42668.720000000008</v>
      </c>
      <c r="D25" s="32">
        <v>23979.759999999846</v>
      </c>
      <c r="E25" s="33">
        <v>18688.960000000163</v>
      </c>
      <c r="G25" s="5"/>
    </row>
    <row r="26" spans="1:12" ht="12.75" customHeight="1" x14ac:dyDescent="0.25">
      <c r="A26" s="30">
        <v>2009</v>
      </c>
      <c r="B26" s="31">
        <v>52625.570000000022</v>
      </c>
      <c r="C26" s="31">
        <v>44664.280000000006</v>
      </c>
      <c r="D26" s="32">
        <v>25037.790000000055</v>
      </c>
      <c r="E26" s="33">
        <v>19626.489999999951</v>
      </c>
      <c r="G26" s="5"/>
    </row>
    <row r="27" spans="1:12" ht="12.75" customHeight="1" x14ac:dyDescent="0.25">
      <c r="A27" s="30">
        <v>2010</v>
      </c>
      <c r="B27" s="31">
        <v>55036.470000000008</v>
      </c>
      <c r="C27" s="31">
        <v>46565.310000000005</v>
      </c>
      <c r="D27" s="32">
        <v>26381.539999999986</v>
      </c>
      <c r="E27" s="33">
        <v>20183.770000000019</v>
      </c>
      <c r="G27" s="5"/>
    </row>
    <row r="28" spans="1:12" ht="12.75" customHeight="1" x14ac:dyDescent="0.25">
      <c r="A28" s="5" t="s">
        <v>19</v>
      </c>
      <c r="B28" s="3">
        <v>57565.950000000019</v>
      </c>
      <c r="C28" s="3">
        <v>48401.679999999993</v>
      </c>
      <c r="D28" s="3">
        <v>27969.920000000031</v>
      </c>
      <c r="E28" s="3">
        <v>20431.760000000031</v>
      </c>
      <c r="G28" s="5"/>
    </row>
    <row r="29" spans="1:12" ht="12.75" customHeight="1" x14ac:dyDescent="0.25">
      <c r="A29" s="5" t="s">
        <v>20</v>
      </c>
      <c r="B29" s="3">
        <v>58919.700000000019</v>
      </c>
      <c r="C29" s="3">
        <v>49009.600000000326</v>
      </c>
      <c r="D29" s="3">
        <v>27881.010000000057</v>
      </c>
      <c r="E29" s="3">
        <v>21128.589999999986</v>
      </c>
      <c r="G29" s="3"/>
      <c r="H29" s="10"/>
    </row>
    <row r="30" spans="1:12" ht="12.75" customHeight="1" x14ac:dyDescent="0.25">
      <c r="A30" s="5" t="s">
        <v>21</v>
      </c>
      <c r="B30" s="3">
        <v>60159.450000000019</v>
      </c>
      <c r="C30" s="3">
        <v>49963.149999999732</v>
      </c>
      <c r="D30" s="3">
        <v>28487.330000000038</v>
      </c>
      <c r="E30" s="3">
        <v>21475.819999999971</v>
      </c>
      <c r="G30" s="3"/>
      <c r="H30" s="10"/>
      <c r="J30" s="7"/>
      <c r="K30" s="7"/>
      <c r="L30" s="7"/>
    </row>
    <row r="31" spans="1:12" ht="12.75" customHeight="1" x14ac:dyDescent="0.25">
      <c r="A31" s="5" t="s">
        <v>22</v>
      </c>
      <c r="B31" s="3">
        <v>60718</v>
      </c>
      <c r="C31" s="3">
        <v>50576.550000000556</v>
      </c>
      <c r="D31" s="3">
        <v>29076.090000000077</v>
      </c>
      <c r="E31" s="3">
        <v>21500.459999999966</v>
      </c>
      <c r="G31" s="3"/>
      <c r="H31" s="10"/>
      <c r="J31" s="7"/>
      <c r="K31" s="7"/>
      <c r="L31" s="7"/>
    </row>
    <row r="32" spans="1:12" ht="12.75" customHeight="1" x14ac:dyDescent="0.25">
      <c r="A32" s="34" t="s">
        <v>23</v>
      </c>
      <c r="B32" s="32">
        <v>60663</v>
      </c>
      <c r="C32" s="3">
        <v>50375.669999999845</v>
      </c>
      <c r="D32" s="3">
        <v>29179.440000000057</v>
      </c>
      <c r="E32" s="3">
        <v>21196.230000000043</v>
      </c>
      <c r="G32" s="3"/>
      <c r="H32" s="10"/>
      <c r="J32" s="7"/>
      <c r="K32" s="7"/>
      <c r="L32" s="7"/>
    </row>
    <row r="33" spans="1:12" ht="12.75" customHeight="1" x14ac:dyDescent="0.25">
      <c r="A33" s="24" t="s">
        <v>24</v>
      </c>
      <c r="B33" s="31">
        <v>60619</v>
      </c>
      <c r="C33" s="3">
        <v>50534.989999999299</v>
      </c>
      <c r="D33" s="3">
        <v>29419.980000000116</v>
      </c>
      <c r="E33" s="3">
        <v>21115.010000000057</v>
      </c>
      <c r="G33" s="3"/>
      <c r="H33" s="10"/>
      <c r="J33" s="7"/>
      <c r="K33" s="7"/>
      <c r="L33" s="7"/>
    </row>
    <row r="34" spans="1:12" ht="12.75" customHeight="1" x14ac:dyDescent="0.25">
      <c r="A34" s="24" t="s">
        <v>25</v>
      </c>
      <c r="B34" s="31">
        <v>60605.04999999897</v>
      </c>
      <c r="C34" s="3">
        <v>50828.129999999102</v>
      </c>
      <c r="D34" s="3">
        <v>30050.000000000178</v>
      </c>
      <c r="E34" s="3">
        <v>20778.130000000096</v>
      </c>
      <c r="G34" s="3"/>
      <c r="H34" s="10"/>
      <c r="J34" s="7"/>
      <c r="K34" s="7"/>
      <c r="L34" s="7"/>
    </row>
    <row r="35" spans="1:12" ht="12.75" customHeight="1" x14ac:dyDescent="0.25">
      <c r="A35" s="34" t="s">
        <v>26</v>
      </c>
      <c r="B35" s="32">
        <v>61427.869999998991</v>
      </c>
      <c r="C35" s="3">
        <v>51670.719999999113</v>
      </c>
      <c r="D35" s="3">
        <v>30834.96000000009</v>
      </c>
      <c r="E35" s="3">
        <v>20835.760000000129</v>
      </c>
      <c r="G35" s="3"/>
      <c r="H35" s="10"/>
      <c r="J35" s="7"/>
      <c r="K35" s="7"/>
      <c r="L35" s="7"/>
    </row>
    <row r="36" spans="1:12" ht="12.75" customHeight="1" x14ac:dyDescent="0.25">
      <c r="A36" s="34" t="s">
        <v>1</v>
      </c>
      <c r="B36" s="32">
        <v>62877.409999999007</v>
      </c>
      <c r="C36" s="3">
        <v>52876.029999999184</v>
      </c>
      <c r="D36" s="3">
        <v>31660.27000000008</v>
      </c>
      <c r="E36" s="3">
        <v>21215.760000000264</v>
      </c>
      <c r="G36" s="3"/>
      <c r="H36" s="10"/>
      <c r="J36" s="7"/>
      <c r="K36" s="7"/>
      <c r="L36" s="7"/>
    </row>
    <row r="37" spans="1:12" ht="12.75" customHeight="1" x14ac:dyDescent="0.25">
      <c r="A37" s="35" t="s">
        <v>8</v>
      </c>
      <c r="B37" s="36">
        <v>64276.59999999882</v>
      </c>
      <c r="C37" s="3">
        <v>54022.049999998933</v>
      </c>
      <c r="D37" s="3">
        <v>32335.410000000029</v>
      </c>
      <c r="E37" s="3">
        <v>21686.640000000218</v>
      </c>
      <c r="G37" s="3"/>
      <c r="H37" s="10"/>
      <c r="J37" s="7"/>
      <c r="K37" s="7"/>
      <c r="L37" s="7"/>
    </row>
    <row r="38" spans="1:12" ht="12.75" customHeight="1" x14ac:dyDescent="0.25">
      <c r="A38" s="37" t="s">
        <v>42</v>
      </c>
      <c r="B38" s="38">
        <v>64951.189999998547</v>
      </c>
      <c r="C38" s="3">
        <v>54422.429999998647</v>
      </c>
      <c r="D38" s="3">
        <v>32420.760000000155</v>
      </c>
      <c r="E38" s="3">
        <v>22001.67000000026</v>
      </c>
      <c r="G38" s="3"/>
      <c r="H38" s="10"/>
      <c r="J38" s="7"/>
      <c r="K38" s="7"/>
      <c r="L38" s="7"/>
    </row>
    <row r="39" spans="1:12" ht="12.75" customHeight="1" x14ac:dyDescent="0.25">
      <c r="A39" s="35" t="s">
        <v>45</v>
      </c>
      <c r="B39" s="38">
        <v>65547.189999999988</v>
      </c>
      <c r="C39" s="3">
        <v>55048.68</v>
      </c>
      <c r="D39" s="3">
        <v>32706.299999999988</v>
      </c>
      <c r="E39" s="3">
        <v>22342.380000000008</v>
      </c>
      <c r="G39" s="3"/>
      <c r="H39" s="10"/>
      <c r="J39" s="7"/>
      <c r="K39" s="7"/>
      <c r="L39" s="7"/>
    </row>
    <row r="40" spans="1:12" ht="12.75" customHeight="1" x14ac:dyDescent="0.25">
      <c r="A40" s="37" t="s">
        <v>57</v>
      </c>
      <c r="B40" s="3">
        <v>66227</v>
      </c>
      <c r="C40" s="6">
        <v>55655</v>
      </c>
      <c r="D40" s="6">
        <v>33406</v>
      </c>
      <c r="E40" s="6">
        <v>22249</v>
      </c>
      <c r="F40" s="5"/>
      <c r="G40" s="3"/>
      <c r="J40" s="7"/>
      <c r="K40" s="7"/>
      <c r="L40" s="7"/>
    </row>
    <row r="41" spans="1:12" ht="12.75" customHeight="1" x14ac:dyDescent="0.25">
      <c r="A41" s="5"/>
      <c r="B41" s="3"/>
      <c r="F41" s="5"/>
      <c r="G41" s="3"/>
    </row>
    <row r="42" spans="1:12" ht="12.75" customHeight="1" x14ac:dyDescent="0.25">
      <c r="A42" s="5"/>
      <c r="B42" s="5"/>
      <c r="C42" s="5"/>
      <c r="D42" s="3"/>
      <c r="E42" s="3"/>
    </row>
    <row r="43" spans="1:12" ht="12.75" customHeight="1" x14ac:dyDescent="0.25">
      <c r="A43" s="5"/>
      <c r="B43" s="5"/>
      <c r="C43" s="5"/>
      <c r="D43" s="5"/>
      <c r="E43" s="5"/>
      <c r="F43" s="5"/>
      <c r="G43" s="5"/>
    </row>
    <row r="44" spans="1:12" ht="12.75" customHeight="1" x14ac:dyDescent="0.25">
      <c r="A44" s="2"/>
      <c r="B44" s="2"/>
      <c r="F44" s="5"/>
      <c r="G44" s="5"/>
    </row>
    <row r="45" spans="1:12" ht="12.75" customHeight="1" x14ac:dyDescent="0.25">
      <c r="D45" s="10"/>
    </row>
    <row r="73" spans="1:89" ht="12.75" customHeight="1" x14ac:dyDescent="0.25">
      <c r="A73"/>
      <c r="B73"/>
      <c r="C73"/>
      <c r="D73"/>
      <c r="E73"/>
    </row>
    <row r="74" spans="1:89" ht="12.75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</row>
    <row r="75" spans="1:89" ht="12.75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</row>
    <row r="76" spans="1:89" ht="12.75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</row>
    <row r="77" spans="1:89" ht="12.75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</row>
    <row r="78" spans="1:89" ht="12.75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</row>
    <row r="79" spans="1:89" ht="12.75" customHeigh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</row>
    <row r="80" spans="1:89" ht="12.75" customHeigh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</row>
    <row r="81" spans="1:89" ht="12.75" customHeigh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</row>
    <row r="82" spans="1:89" ht="12.75" customHeigh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</row>
    <row r="83" spans="1:89" ht="12.75" customHeigh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</row>
    <row r="84" spans="1:89" ht="12.75" customHeigh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</row>
    <row r="85" spans="1:89" ht="12.75" customHeigh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</row>
    <row r="86" spans="1:89" ht="12.75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</row>
    <row r="87" spans="1:89" ht="12.75" customHeigh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</row>
    <row r="88" spans="1:89" ht="12.75" customHeigh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</row>
    <row r="89" spans="1:89" ht="12.75" customHeigh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</row>
    <row r="90" spans="1:89" ht="12.75" customHeigh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</row>
    <row r="91" spans="1:89" ht="12.75" customHeigh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</row>
    <row r="92" spans="1:89" ht="12.75" customHeigh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</row>
    <row r="93" spans="1:89" ht="12.75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</row>
    <row r="94" spans="1:89" ht="12.75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</row>
    <row r="95" spans="1:89" ht="12.75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</row>
    <row r="96" spans="1:89" ht="12.75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</row>
    <row r="97" spans="1:89" ht="12.75" customHeigh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</row>
    <row r="98" spans="1:89" ht="12.75" customHeigh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</row>
    <row r="99" spans="1:89" ht="12.75" customHeigh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</row>
    <row r="100" spans="1:89" ht="12.75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</row>
    <row r="101" spans="1:89" ht="12.75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</row>
    <row r="102" spans="1:89" ht="12.75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</row>
    <row r="103" spans="1:89" ht="12.75" customHeigh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</row>
    <row r="104" spans="1:89" ht="12.75" customHeigh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</row>
    <row r="105" spans="1:89" ht="12.75" customHeigh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</row>
    <row r="106" spans="1:89" ht="12.75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</row>
    <row r="107" spans="1:89" ht="12.75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</row>
    <row r="108" spans="1:89" ht="12.75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</row>
    <row r="109" spans="1:89" ht="12.75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</row>
    <row r="110" spans="1:89" ht="12.75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</row>
    <row r="111" spans="1:89" ht="12.75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</row>
    <row r="112" spans="1:89" ht="12.75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</row>
    <row r="113" spans="6:89" ht="12.75" customHeight="1" x14ac:dyDescent="0.25"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"/>
  <sheetViews>
    <sheetView zoomScaleNormal="100" workbookViewId="0"/>
  </sheetViews>
  <sheetFormatPr defaultColWidth="9.140625" defaultRowHeight="15" x14ac:dyDescent="0.25"/>
  <cols>
    <col min="1" max="1" width="9.140625" style="11"/>
    <col min="2" max="2" width="12" style="11" customWidth="1"/>
    <col min="3" max="3" width="21.42578125" style="11" customWidth="1"/>
    <col min="4" max="4" width="23.42578125" style="11" bestFit="1" customWidth="1"/>
    <col min="5" max="5" width="24.28515625" style="11" customWidth="1"/>
    <col min="6" max="6" width="23.28515625" style="11" bestFit="1" customWidth="1"/>
    <col min="7" max="7" width="24" style="11" customWidth="1"/>
    <col min="8" max="8" width="23.28515625" style="11" customWidth="1"/>
    <col min="9" max="16384" width="9.140625" style="11"/>
  </cols>
  <sheetData>
    <row r="1" spans="1:8" x14ac:dyDescent="0.25">
      <c r="A1" s="39" t="s">
        <v>90</v>
      </c>
      <c r="B1" s="2"/>
      <c r="C1" s="2"/>
      <c r="D1" s="2"/>
      <c r="E1" s="2"/>
      <c r="F1" s="2"/>
    </row>
    <row r="2" spans="1:8" x14ac:dyDescent="0.25">
      <c r="A2" s="2"/>
      <c r="B2" s="2"/>
      <c r="C2" s="2"/>
      <c r="D2" s="2"/>
      <c r="E2" s="2"/>
      <c r="F2" s="2"/>
    </row>
    <row r="3" spans="1:8" x14ac:dyDescent="0.25">
      <c r="A3" s="2"/>
      <c r="B3" s="2"/>
      <c r="C3" s="2"/>
      <c r="D3" s="2"/>
      <c r="E3" s="2"/>
      <c r="F3" s="2"/>
    </row>
    <row r="4" spans="1:8" s="84" customFormat="1" ht="30.75" customHeight="1" x14ac:dyDescent="0.2">
      <c r="A4" s="81"/>
      <c r="B4" s="82" t="s">
        <v>9</v>
      </c>
      <c r="C4" s="82" t="s">
        <v>10</v>
      </c>
      <c r="D4" s="82" t="s">
        <v>11</v>
      </c>
      <c r="E4" s="82" t="s">
        <v>15</v>
      </c>
      <c r="F4" s="83" t="s">
        <v>39</v>
      </c>
    </row>
    <row r="5" spans="1:8" x14ac:dyDescent="0.25">
      <c r="A5" s="40" t="s">
        <v>21</v>
      </c>
      <c r="B5" s="42">
        <v>5028.6800000000212</v>
      </c>
      <c r="C5" s="42">
        <v>8091.1099999999988</v>
      </c>
      <c r="D5" s="42">
        <v>2734.240000000003</v>
      </c>
      <c r="E5" s="42">
        <v>5154.3199999999679</v>
      </c>
      <c r="F5" s="42">
        <v>7478.9800000000232</v>
      </c>
    </row>
    <row r="6" spans="1:8" x14ac:dyDescent="0.25">
      <c r="A6" s="40" t="s">
        <v>22</v>
      </c>
      <c r="B6" s="42">
        <v>5075.1000000000204</v>
      </c>
      <c r="C6" s="42">
        <v>8377.989999999978</v>
      </c>
      <c r="D6" s="42">
        <v>2891.5200000000023</v>
      </c>
      <c r="E6" s="42">
        <v>5080.6199999999826</v>
      </c>
      <c r="F6" s="42">
        <v>7650.8600000000552</v>
      </c>
    </row>
    <row r="7" spans="1:8" x14ac:dyDescent="0.25">
      <c r="A7" s="40" t="s">
        <v>23</v>
      </c>
      <c r="B7" s="42">
        <v>5089.0000000000264</v>
      </c>
      <c r="C7" s="42">
        <v>8581.109999999986</v>
      </c>
      <c r="D7" s="42">
        <v>2904.9500000000012</v>
      </c>
      <c r="E7" s="42">
        <v>4923.3599999999869</v>
      </c>
      <c r="F7" s="42">
        <v>7681.0200000000068</v>
      </c>
    </row>
    <row r="8" spans="1:8" x14ac:dyDescent="0.25">
      <c r="A8" s="40" t="s">
        <v>24</v>
      </c>
      <c r="B8" s="42">
        <v>5123.0500000000293</v>
      </c>
      <c r="C8" s="42">
        <v>8815.780000000057</v>
      </c>
      <c r="D8" s="42">
        <v>3142.9</v>
      </c>
      <c r="E8" s="42">
        <v>4899.5999999999958</v>
      </c>
      <c r="F8" s="42">
        <v>7438.6500000000178</v>
      </c>
    </row>
    <row r="9" spans="1:8" x14ac:dyDescent="0.25">
      <c r="A9" s="40" t="s">
        <v>25</v>
      </c>
      <c r="B9" s="42">
        <v>5118.3800000000347</v>
      </c>
      <c r="C9" s="42">
        <v>8954.4100000000763</v>
      </c>
      <c r="D9" s="42">
        <v>3503.9500000000025</v>
      </c>
      <c r="E9" s="42">
        <v>4817.7400000000034</v>
      </c>
      <c r="F9" s="42">
        <v>7655.5200000000114</v>
      </c>
    </row>
    <row r="10" spans="1:8" x14ac:dyDescent="0.25">
      <c r="A10" s="40" t="s">
        <v>26</v>
      </c>
      <c r="B10" s="42">
        <v>5140.6800000000412</v>
      </c>
      <c r="C10" s="42">
        <v>9110.4600000000955</v>
      </c>
      <c r="D10" s="42">
        <v>3729.1400000000071</v>
      </c>
      <c r="E10" s="42">
        <v>4907.0699999999861</v>
      </c>
      <c r="F10" s="42">
        <v>7947.6100000000097</v>
      </c>
    </row>
    <row r="11" spans="1:8" x14ac:dyDescent="0.25">
      <c r="A11" s="40" t="s">
        <v>1</v>
      </c>
      <c r="B11" s="42">
        <v>5159.3900000000322</v>
      </c>
      <c r="C11" s="42">
        <v>9378.1400000000249</v>
      </c>
      <c r="D11" s="42">
        <v>3755.2900000000041</v>
      </c>
      <c r="E11" s="42">
        <v>4950.3699999999844</v>
      </c>
      <c r="F11" s="42">
        <v>8417.0800000000127</v>
      </c>
    </row>
    <row r="12" spans="1:8" x14ac:dyDescent="0.25">
      <c r="A12" s="40" t="s">
        <v>8</v>
      </c>
      <c r="B12" s="42">
        <v>5251.8400000000402</v>
      </c>
      <c r="C12" s="42">
        <v>9660.2500000000364</v>
      </c>
      <c r="D12" s="42">
        <v>3746.9300000000062</v>
      </c>
      <c r="E12" s="42">
        <v>5003.1299999999765</v>
      </c>
      <c r="F12" s="42">
        <v>8673.260000000013</v>
      </c>
    </row>
    <row r="13" spans="1:8" x14ac:dyDescent="0.25">
      <c r="A13" s="40" t="s">
        <v>42</v>
      </c>
      <c r="B13" s="42">
        <v>5343.0200000000359</v>
      </c>
      <c r="C13" s="42">
        <v>9889.810000000085</v>
      </c>
      <c r="D13" s="42">
        <v>3638.9800000000014</v>
      </c>
      <c r="E13" s="42">
        <v>5131.6299999999919</v>
      </c>
      <c r="F13" s="42">
        <v>8417.3200000000106</v>
      </c>
    </row>
    <row r="14" spans="1:8" x14ac:dyDescent="0.25">
      <c r="A14" s="40" t="s">
        <v>45</v>
      </c>
      <c r="B14" s="42">
        <v>5357.9200000000092</v>
      </c>
      <c r="C14" s="42">
        <v>10010.30999999997</v>
      </c>
      <c r="D14" s="42">
        <v>3655.8300000000004</v>
      </c>
      <c r="E14" s="42">
        <v>5100.7400000000007</v>
      </c>
      <c r="F14" s="42">
        <v>8581.4999999999964</v>
      </c>
    </row>
    <row r="15" spans="1:8" x14ac:dyDescent="0.25">
      <c r="A15" s="40" t="s">
        <v>57</v>
      </c>
      <c r="B15" s="42">
        <v>5431</v>
      </c>
      <c r="C15" s="42">
        <v>10229</v>
      </c>
      <c r="D15" s="42">
        <v>4207</v>
      </c>
      <c r="E15" s="42">
        <v>5011</v>
      </c>
      <c r="F15" s="42">
        <v>8528</v>
      </c>
    </row>
    <row r="16" spans="1:8" x14ac:dyDescent="0.25">
      <c r="B16" s="13"/>
      <c r="D16" s="13"/>
      <c r="E16" s="13"/>
      <c r="G16" s="12"/>
      <c r="H16" s="12"/>
    </row>
    <row r="17" spans="1:8" x14ac:dyDescent="0.25">
      <c r="B17" s="14"/>
      <c r="C17" s="14"/>
      <c r="D17" s="14"/>
      <c r="E17" s="14"/>
      <c r="F17" s="14"/>
      <c r="H17" s="13"/>
    </row>
    <row r="18" spans="1:8" x14ac:dyDescent="0.25">
      <c r="B18" s="15"/>
      <c r="C18" s="15"/>
      <c r="D18" s="15"/>
      <c r="E18" s="15"/>
      <c r="F18" s="15"/>
      <c r="G18" s="14"/>
      <c r="H18" s="14"/>
    </row>
    <row r="19" spans="1:8" x14ac:dyDescent="0.25">
      <c r="G19" s="15"/>
      <c r="H19" s="15"/>
    </row>
    <row r="25" spans="1:8" x14ac:dyDescent="0.25">
      <c r="A25" s="1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67735-ED28-44CF-89C7-E72230FB0C40}">
  <dimension ref="A1:V27"/>
  <sheetViews>
    <sheetView zoomScaleNormal="100" workbookViewId="0"/>
  </sheetViews>
  <sheetFormatPr defaultRowHeight="12.75" x14ac:dyDescent="0.2"/>
  <cols>
    <col min="1" max="1" width="36.42578125" customWidth="1"/>
    <col min="2" max="2" width="13.140625" customWidth="1"/>
    <col min="3" max="3" width="14.7109375" bestFit="1" customWidth="1"/>
  </cols>
  <sheetData>
    <row r="1" spans="1:22" ht="15" x14ac:dyDescent="0.2">
      <c r="A1" s="21" t="s">
        <v>83</v>
      </c>
    </row>
    <row r="2" spans="1:22" ht="15" x14ac:dyDescent="0.2">
      <c r="A2" s="21"/>
    </row>
    <row r="3" spans="1:22" s="39" customFormat="1" x14ac:dyDescent="0.2">
      <c r="B3" s="39" t="s">
        <v>59</v>
      </c>
      <c r="C3" s="39" t="s">
        <v>60</v>
      </c>
      <c r="D3" s="39" t="s">
        <v>61</v>
      </c>
      <c r="E3" s="39" t="s">
        <v>62</v>
      </c>
      <c r="F3" s="39" t="s">
        <v>63</v>
      </c>
      <c r="G3" s="39" t="s">
        <v>64</v>
      </c>
      <c r="H3" s="39" t="s">
        <v>65</v>
      </c>
      <c r="I3" s="39" t="s">
        <v>66</v>
      </c>
      <c r="J3" s="39" t="s">
        <v>19</v>
      </c>
      <c r="K3" s="39" t="s">
        <v>20</v>
      </c>
      <c r="L3" s="39" t="s">
        <v>21</v>
      </c>
      <c r="M3" s="39" t="s">
        <v>22</v>
      </c>
      <c r="N3" s="39" t="s">
        <v>23</v>
      </c>
      <c r="O3" s="39" t="s">
        <v>24</v>
      </c>
      <c r="P3" s="39" t="s">
        <v>25</v>
      </c>
      <c r="Q3" s="39" t="s">
        <v>26</v>
      </c>
      <c r="R3" s="39" t="s">
        <v>1</v>
      </c>
      <c r="S3" s="39" t="s">
        <v>8</v>
      </c>
      <c r="T3" s="39" t="s">
        <v>42</v>
      </c>
      <c r="U3" s="39" t="s">
        <v>45</v>
      </c>
      <c r="V3" s="39" t="s">
        <v>57</v>
      </c>
    </row>
    <row r="4" spans="1:22" x14ac:dyDescent="0.2">
      <c r="A4" s="2" t="s">
        <v>67</v>
      </c>
      <c r="B4" s="96">
        <v>32.791048484130059</v>
      </c>
      <c r="C4" s="96">
        <v>34.133238278316</v>
      </c>
      <c r="D4" s="96">
        <v>35.47629249129826</v>
      </c>
      <c r="E4" s="96">
        <v>36.776193468245125</v>
      </c>
      <c r="F4" s="96">
        <v>38.196584967890686</v>
      </c>
      <c r="G4" s="96">
        <v>40.249516218709466</v>
      </c>
      <c r="H4" s="96">
        <v>41.640684614650716</v>
      </c>
      <c r="I4" s="96">
        <v>43.459954130566267</v>
      </c>
      <c r="J4" s="96">
        <v>44.403146235007071</v>
      </c>
      <c r="K4" s="96">
        <v>44.961911870681867</v>
      </c>
      <c r="L4" s="96">
        <v>45.498083699269685</v>
      </c>
      <c r="M4" s="96">
        <v>45.518316445829917</v>
      </c>
      <c r="N4" s="96">
        <v>46.11221625174327</v>
      </c>
      <c r="O4" s="96">
        <v>46.23776909133376</v>
      </c>
      <c r="P4" s="96">
        <v>46.29796938045012</v>
      </c>
      <c r="Q4" s="96">
        <v>46.789404706238471</v>
      </c>
      <c r="R4" s="96">
        <v>47.331240523174159</v>
      </c>
      <c r="S4" s="96">
        <v>47.430863590487078</v>
      </c>
      <c r="T4" s="96">
        <v>47.969981223097392</v>
      </c>
      <c r="U4" s="96">
        <v>48.328673137994741</v>
      </c>
      <c r="V4" s="96">
        <v>48.65131984131795</v>
      </c>
    </row>
    <row r="5" spans="1:22" x14ac:dyDescent="0.2">
      <c r="A5" s="2" t="s">
        <v>68</v>
      </c>
      <c r="B5" s="96">
        <v>67.208951515870098</v>
      </c>
      <c r="C5" s="96">
        <v>65.866761721684227</v>
      </c>
      <c r="D5" s="96">
        <v>64.523707508701506</v>
      </c>
      <c r="E5" s="96">
        <v>63.223806531754704</v>
      </c>
      <c r="F5" s="96">
        <v>61.80341503210893</v>
      </c>
      <c r="G5" s="96">
        <v>59.750483781290399</v>
      </c>
      <c r="H5" s="96">
        <v>58.359315385348822</v>
      </c>
      <c r="I5" s="96">
        <v>56.540045869433357</v>
      </c>
      <c r="J5" s="96">
        <v>55.596853764992382</v>
      </c>
      <c r="K5" s="96">
        <v>55.038088129317444</v>
      </c>
      <c r="L5" s="96">
        <v>54.501916300729803</v>
      </c>
      <c r="M5" s="96">
        <v>54.48168355416967</v>
      </c>
      <c r="N5" s="96">
        <v>53.887783748255927</v>
      </c>
      <c r="O5" s="96">
        <v>53.762230908665707</v>
      </c>
      <c r="P5" s="96">
        <v>53.702030619548921</v>
      </c>
      <c r="Q5" s="96">
        <v>53.210595293760989</v>
      </c>
      <c r="R5" s="96">
        <v>52.668759476826047</v>
      </c>
      <c r="S5" s="96">
        <v>52.569136409513483</v>
      </c>
      <c r="T5" s="96">
        <v>52.0300187769027</v>
      </c>
      <c r="U5" s="96">
        <v>51.671326862005316</v>
      </c>
      <c r="V5" s="50">
        <f>100-V4</f>
        <v>51.34868015868205</v>
      </c>
    </row>
    <row r="6" spans="1:22" x14ac:dyDescent="0.2">
      <c r="A6" s="2" t="s">
        <v>69</v>
      </c>
      <c r="B6" s="96">
        <v>15.066241017181895</v>
      </c>
      <c r="C6" s="96">
        <v>16.372901068926041</v>
      </c>
      <c r="D6" s="96">
        <v>16.689036549927273</v>
      </c>
      <c r="E6" s="96">
        <v>17.182790355652276</v>
      </c>
      <c r="F6" s="96">
        <v>18.089538615552208</v>
      </c>
      <c r="G6" s="96">
        <v>18.869354097024864</v>
      </c>
      <c r="H6" s="96">
        <v>19.908528198074237</v>
      </c>
      <c r="I6" s="96">
        <v>21.35776382917874</v>
      </c>
      <c r="J6" s="96">
        <v>22.743773107200678</v>
      </c>
      <c r="K6" s="96">
        <v>23.892832232388351</v>
      </c>
      <c r="L6" s="96">
        <v>24.343569025453657</v>
      </c>
      <c r="M6" s="96">
        <v>24.889227333525373</v>
      </c>
      <c r="N6" s="96">
        <v>26.001671500909467</v>
      </c>
      <c r="O6" s="96">
        <v>27.14337140554121</v>
      </c>
      <c r="P6" s="96">
        <v>28.109993586835586</v>
      </c>
      <c r="Q6" s="96">
        <v>29.295435366022161</v>
      </c>
      <c r="R6" s="96">
        <v>30.09008308634159</v>
      </c>
      <c r="S6" s="96">
        <v>30.592910525242704</v>
      </c>
      <c r="T6" s="96">
        <v>31.67424120373299</v>
      </c>
      <c r="U6" s="96">
        <v>31.927216744856711</v>
      </c>
      <c r="V6" s="96">
        <v>32.658073567289932</v>
      </c>
    </row>
    <row r="7" spans="1:22" x14ac:dyDescent="0.2">
      <c r="A7" s="2" t="s">
        <v>70</v>
      </c>
      <c r="B7" s="96">
        <v>84.933758982817579</v>
      </c>
      <c r="C7" s="96">
        <v>83.627098931073419</v>
      </c>
      <c r="D7" s="96">
        <v>83.31096345007218</v>
      </c>
      <c r="E7" s="96">
        <v>82.817209644347173</v>
      </c>
      <c r="F7" s="96">
        <v>81.910461384447302</v>
      </c>
      <c r="G7" s="96">
        <v>81.130645902974791</v>
      </c>
      <c r="H7" s="96">
        <v>80.09147180192511</v>
      </c>
      <c r="I7" s="96">
        <v>78.642236170820041</v>
      </c>
      <c r="J7" s="96">
        <v>77.256226892797898</v>
      </c>
      <c r="K7" s="96">
        <v>76.107167767610093</v>
      </c>
      <c r="L7" s="96">
        <v>75.656430974544577</v>
      </c>
      <c r="M7" s="96">
        <v>75.110772666472641</v>
      </c>
      <c r="N7" s="96">
        <v>73.998328499088601</v>
      </c>
      <c r="O7" s="96">
        <v>72.856628594456069</v>
      </c>
      <c r="P7" s="96">
        <v>71.890006413161586</v>
      </c>
      <c r="Q7" s="96">
        <v>70.704564633975181</v>
      </c>
      <c r="R7" s="96">
        <v>69.909916913655934</v>
      </c>
      <c r="S7" s="96">
        <v>69.40708947475494</v>
      </c>
      <c r="T7" s="96">
        <v>68.32575879626495</v>
      </c>
      <c r="U7" s="96">
        <v>68.072783255141175</v>
      </c>
      <c r="V7" s="96">
        <f>100-V6</f>
        <v>67.341926432710068</v>
      </c>
    </row>
    <row r="27" spans="1:1" ht="15" x14ac:dyDescent="0.25">
      <c r="A27" s="1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9"/>
  <sheetViews>
    <sheetView zoomScaleNormal="100" workbookViewId="0"/>
  </sheetViews>
  <sheetFormatPr defaultColWidth="9.140625" defaultRowHeight="15" x14ac:dyDescent="0.25"/>
  <cols>
    <col min="1" max="1" width="38.42578125" style="16" customWidth="1"/>
    <col min="2" max="2" width="12.140625" style="16" customWidth="1"/>
    <col min="3" max="3" width="10.7109375" style="16" customWidth="1"/>
    <col min="4" max="4" width="23.28515625" style="16" bestFit="1" customWidth="1"/>
    <col min="5" max="5" width="9.85546875" style="16" bestFit="1" customWidth="1"/>
    <col min="6" max="7" width="24.85546875" style="16" bestFit="1" customWidth="1"/>
    <col min="8" max="8" width="17.42578125" style="16" customWidth="1"/>
    <col min="9" max="9" width="11.140625" style="16" customWidth="1"/>
    <col min="10" max="16384" width="9.140625" style="16"/>
  </cols>
  <sheetData>
    <row r="1" spans="1:10" x14ac:dyDescent="0.25">
      <c r="A1" s="43" t="s">
        <v>58</v>
      </c>
      <c r="B1" s="2"/>
      <c r="C1" s="2"/>
      <c r="D1" s="2"/>
      <c r="E1" s="2"/>
      <c r="F1" s="2"/>
      <c r="G1" s="2"/>
    </row>
    <row r="2" spans="1:10" x14ac:dyDescent="0.25">
      <c r="A2" s="2"/>
      <c r="B2" s="2"/>
      <c r="C2" s="2"/>
      <c r="D2" s="2"/>
      <c r="E2" s="2"/>
      <c r="F2" s="2"/>
      <c r="G2" s="2"/>
    </row>
    <row r="3" spans="1:10" x14ac:dyDescent="0.25">
      <c r="A3" s="40"/>
      <c r="B3" s="41" t="s">
        <v>9</v>
      </c>
      <c r="C3" s="41" t="s">
        <v>10</v>
      </c>
      <c r="D3" s="41" t="s">
        <v>11</v>
      </c>
      <c r="E3" s="41" t="s">
        <v>15</v>
      </c>
      <c r="F3" s="41" t="s">
        <v>47</v>
      </c>
      <c r="G3" s="41" t="s">
        <v>46</v>
      </c>
      <c r="J3" s="17"/>
    </row>
    <row r="4" spans="1:10" x14ac:dyDescent="0.25">
      <c r="A4" s="40" t="s">
        <v>35</v>
      </c>
      <c r="B4" s="42">
        <v>17.559630005763996</v>
      </c>
      <c r="C4" s="42">
        <v>43.263524826393592</v>
      </c>
      <c r="D4" s="42">
        <v>4.7223670847857724</v>
      </c>
      <c r="E4" s="42">
        <v>20.416106277276118</v>
      </c>
      <c r="F4" s="42">
        <v>6.1518403645047082</v>
      </c>
      <c r="G4" s="42">
        <v>7.8865314412757765</v>
      </c>
      <c r="H4" s="19"/>
      <c r="J4" s="17"/>
    </row>
    <row r="5" spans="1:10" x14ac:dyDescent="0.25">
      <c r="A5" s="40" t="s">
        <v>31</v>
      </c>
      <c r="B5" s="42">
        <v>15.102828692747709</v>
      </c>
      <c r="C5" s="42">
        <v>46.293877511675689</v>
      </c>
      <c r="D5" s="42">
        <v>6.3137106530236409</v>
      </c>
      <c r="E5" s="42">
        <v>20.701052144533676</v>
      </c>
      <c r="F5" s="42">
        <v>4.1685744718793485</v>
      </c>
      <c r="G5" s="42">
        <v>7.4199565261397122</v>
      </c>
      <c r="H5" s="19"/>
      <c r="J5" s="17"/>
    </row>
    <row r="6" spans="1:10" x14ac:dyDescent="0.25">
      <c r="A6" s="40" t="s">
        <v>34</v>
      </c>
      <c r="B6" s="42">
        <v>10.534729926879786</v>
      </c>
      <c r="C6" s="42">
        <v>11.452882439787212</v>
      </c>
      <c r="D6" s="42">
        <v>11.701858144999978</v>
      </c>
      <c r="E6" s="42">
        <v>12.337838191999596</v>
      </c>
      <c r="F6" s="42">
        <v>27.785688701744636</v>
      </c>
      <c r="G6" s="42">
        <v>26.187002594588964</v>
      </c>
      <c r="H6" s="19"/>
    </row>
    <row r="7" spans="1:10" x14ac:dyDescent="0.25">
      <c r="A7" s="40" t="s">
        <v>33</v>
      </c>
      <c r="B7" s="42">
        <v>16.182521170603291</v>
      </c>
      <c r="C7" s="42">
        <v>19.371086917679179</v>
      </c>
      <c r="D7" s="42">
        <v>15.330348927522127</v>
      </c>
      <c r="E7" s="42">
        <v>14.92146183213989</v>
      </c>
      <c r="F7" s="42">
        <v>15.642362356132756</v>
      </c>
      <c r="G7" s="42">
        <v>18.552218795922116</v>
      </c>
      <c r="H7" s="19"/>
    </row>
    <row r="8" spans="1:10" x14ac:dyDescent="0.25">
      <c r="A8" s="40" t="s">
        <v>30</v>
      </c>
      <c r="B8" s="42">
        <v>18.347047400846638</v>
      </c>
      <c r="C8" s="42">
        <v>29.595376799243805</v>
      </c>
      <c r="D8" s="42">
        <v>17.103002193319483</v>
      </c>
      <c r="E8" s="42">
        <v>12.481664128749253</v>
      </c>
      <c r="F8" s="42">
        <v>8.5702444317160751</v>
      </c>
      <c r="G8" s="42">
        <v>13.902665046124941</v>
      </c>
      <c r="H8" s="19"/>
    </row>
    <row r="9" spans="1:10" x14ac:dyDescent="0.25">
      <c r="A9" s="40" t="s">
        <v>32</v>
      </c>
      <c r="B9" s="42">
        <v>17.565298633772471</v>
      </c>
      <c r="C9" s="42">
        <v>24.338889415460439</v>
      </c>
      <c r="D9" s="42">
        <v>18.637022192734214</v>
      </c>
      <c r="E9" s="42">
        <v>8.2650670927382812</v>
      </c>
      <c r="F9" s="42">
        <v>12.581073213004224</v>
      </c>
      <c r="G9" s="42">
        <v>18.612649452290359</v>
      </c>
      <c r="H9" s="19"/>
    </row>
    <row r="11" spans="1:10" x14ac:dyDescent="0.25">
      <c r="B11" s="18"/>
      <c r="C11" s="18"/>
      <c r="D11" s="18"/>
      <c r="E11" s="18"/>
      <c r="F11" s="18"/>
      <c r="G11" s="18"/>
    </row>
    <row r="12" spans="1:10" x14ac:dyDescent="0.25">
      <c r="B12" s="18"/>
      <c r="C12" s="18"/>
      <c r="D12" s="18"/>
      <c r="E12" s="18"/>
      <c r="F12" s="18"/>
      <c r="G12" s="18"/>
    </row>
    <row r="13" spans="1:10" x14ac:dyDescent="0.25">
      <c r="B13" s="18"/>
      <c r="C13" s="18"/>
      <c r="D13" s="18"/>
      <c r="E13" s="18"/>
      <c r="F13" s="18"/>
      <c r="G13" s="18"/>
      <c r="J13" s="17"/>
    </row>
    <row r="14" spans="1:10" x14ac:dyDescent="0.25">
      <c r="B14" s="18"/>
      <c r="C14" s="18"/>
      <c r="D14" s="18"/>
      <c r="E14" s="18"/>
      <c r="F14" s="18"/>
      <c r="G14" s="18"/>
      <c r="J14" s="17"/>
    </row>
    <row r="15" spans="1:10" x14ac:dyDescent="0.25">
      <c r="B15" s="18"/>
      <c r="C15" s="18"/>
      <c r="D15" s="18"/>
      <c r="E15" s="18"/>
      <c r="F15" s="18"/>
      <c r="G15" s="18"/>
      <c r="J15" s="17"/>
    </row>
    <row r="16" spans="1:10" x14ac:dyDescent="0.25">
      <c r="A16" s="1"/>
      <c r="B16" s="18"/>
      <c r="C16" s="18"/>
      <c r="D16" s="18"/>
      <c r="E16" s="18"/>
      <c r="F16" s="18"/>
      <c r="G16" s="18"/>
      <c r="J16" s="17"/>
    </row>
    <row r="17" spans="2:10" x14ac:dyDescent="0.25">
      <c r="J17" s="17"/>
    </row>
    <row r="18" spans="2:10" x14ac:dyDescent="0.25">
      <c r="J18" s="17"/>
    </row>
    <row r="22" spans="2:10" x14ac:dyDescent="0.25">
      <c r="B22" s="18"/>
      <c r="C22" s="18"/>
      <c r="D22" s="18"/>
      <c r="E22" s="18"/>
      <c r="F22" s="18"/>
      <c r="G22" s="18"/>
    </row>
    <row r="23" spans="2:10" x14ac:dyDescent="0.25">
      <c r="B23" s="18"/>
      <c r="C23" s="18"/>
      <c r="D23" s="18"/>
      <c r="E23" s="18"/>
      <c r="F23" s="18"/>
      <c r="G23" s="18"/>
    </row>
    <row r="24" spans="2:10" x14ac:dyDescent="0.25">
      <c r="B24" s="18"/>
      <c r="C24" s="18"/>
      <c r="D24" s="18"/>
      <c r="E24" s="18"/>
      <c r="F24" s="18"/>
      <c r="G24" s="18"/>
    </row>
    <row r="25" spans="2:10" x14ac:dyDescent="0.25">
      <c r="B25" s="18"/>
      <c r="C25" s="18"/>
      <c r="D25" s="18"/>
      <c r="E25" s="18"/>
      <c r="F25" s="18"/>
      <c r="G25" s="18"/>
    </row>
    <row r="26" spans="2:10" x14ac:dyDescent="0.25">
      <c r="B26" s="18"/>
      <c r="C26" s="18"/>
      <c r="D26" s="18"/>
      <c r="E26" s="18"/>
      <c r="F26" s="18"/>
      <c r="G26" s="18"/>
    </row>
    <row r="27" spans="2:10" x14ac:dyDescent="0.25">
      <c r="B27" s="18"/>
      <c r="C27" s="18"/>
      <c r="D27" s="18"/>
      <c r="E27" s="18"/>
      <c r="F27" s="18"/>
      <c r="G27" s="18"/>
    </row>
    <row r="28" spans="2:10" x14ac:dyDescent="0.25">
      <c r="B28" s="18"/>
      <c r="C28" s="18"/>
      <c r="D28" s="18"/>
      <c r="E28" s="18"/>
      <c r="F28" s="18"/>
      <c r="G28" s="18"/>
    </row>
    <row r="31" spans="2:10" x14ac:dyDescent="0.25">
      <c r="H31" s="20"/>
      <c r="I31" s="20"/>
    </row>
    <row r="32" spans="2:10" x14ac:dyDescent="0.25">
      <c r="H32" s="20"/>
      <c r="I32" s="20"/>
    </row>
    <row r="33" spans="8:9" x14ac:dyDescent="0.25">
      <c r="H33" s="20"/>
      <c r="I33" s="20"/>
    </row>
    <row r="34" spans="8:9" x14ac:dyDescent="0.25">
      <c r="H34" s="20"/>
      <c r="I34" s="20"/>
    </row>
    <row r="35" spans="8:9" x14ac:dyDescent="0.25">
      <c r="H35" s="20"/>
      <c r="I35" s="20"/>
    </row>
    <row r="36" spans="8:9" x14ac:dyDescent="0.25">
      <c r="H36" s="20"/>
      <c r="I36" s="20"/>
    </row>
    <row r="37" spans="8:9" x14ac:dyDescent="0.25">
      <c r="H37" s="20"/>
      <c r="I37" s="20"/>
    </row>
    <row r="53" spans="10:13" x14ac:dyDescent="0.25">
      <c r="J53" s="20"/>
      <c r="K53" s="20"/>
      <c r="L53" s="20"/>
      <c r="M53" s="20"/>
    </row>
    <row r="54" spans="10:13" x14ac:dyDescent="0.25">
      <c r="J54" s="20"/>
      <c r="K54" s="20"/>
      <c r="L54" s="20"/>
      <c r="M54" s="20"/>
    </row>
    <row r="55" spans="10:13" x14ac:dyDescent="0.25">
      <c r="J55" s="20"/>
      <c r="K55" s="20"/>
      <c r="L55" s="20"/>
      <c r="M55" s="20"/>
    </row>
    <row r="56" spans="10:13" x14ac:dyDescent="0.25">
      <c r="J56" s="20"/>
      <c r="K56" s="20"/>
      <c r="L56" s="20"/>
      <c r="M56" s="20"/>
    </row>
    <row r="57" spans="10:13" x14ac:dyDescent="0.25">
      <c r="J57" s="20"/>
      <c r="K57" s="20"/>
      <c r="L57" s="20"/>
      <c r="M57" s="20"/>
    </row>
    <row r="58" spans="10:13" x14ac:dyDescent="0.25">
      <c r="J58" s="20"/>
      <c r="K58" s="20"/>
      <c r="L58" s="20"/>
      <c r="M58" s="20"/>
    </row>
    <row r="59" spans="10:13" x14ac:dyDescent="0.25">
      <c r="J59" s="20"/>
      <c r="K59" s="20"/>
      <c r="L59" s="20"/>
      <c r="M59" s="2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A0370-D8EE-466B-A178-FBE120A3F7FA}">
  <dimension ref="A1:AK51"/>
  <sheetViews>
    <sheetView zoomScaleNormal="100" workbookViewId="0"/>
  </sheetViews>
  <sheetFormatPr defaultColWidth="9.140625" defaultRowHeight="14.25" x14ac:dyDescent="0.2"/>
  <cols>
    <col min="1" max="1" width="25.5703125" style="75" customWidth="1"/>
    <col min="2" max="2" width="25.85546875" style="75" bestFit="1" customWidth="1"/>
    <col min="3" max="3" width="9" style="75" customWidth="1"/>
    <col min="4" max="4" width="18.85546875" style="75" customWidth="1"/>
    <col min="5" max="5" width="38" style="75" bestFit="1" customWidth="1"/>
    <col min="6" max="6" width="19" style="75" customWidth="1"/>
    <col min="7" max="7" width="19.42578125" style="75" bestFit="1" customWidth="1"/>
    <col min="8" max="8" width="9.28515625" style="75" bestFit="1" customWidth="1"/>
    <col min="9" max="9" width="12.7109375" style="75" bestFit="1" customWidth="1"/>
    <col min="10" max="10" width="16.28515625" style="75" customWidth="1"/>
    <col min="11" max="13" width="9.7109375" style="75" bestFit="1" customWidth="1"/>
    <col min="14" max="15" width="11.7109375" style="75" bestFit="1" customWidth="1"/>
    <col min="16" max="18" width="9.28515625" style="75" bestFit="1" customWidth="1"/>
    <col min="19" max="16384" width="9.140625" style="75"/>
  </cols>
  <sheetData>
    <row r="1" spans="1:37" x14ac:dyDescent="0.2">
      <c r="A1" s="39" t="s">
        <v>91</v>
      </c>
      <c r="B1" s="2"/>
      <c r="C1" s="2"/>
      <c r="D1" s="2"/>
      <c r="E1" s="2"/>
      <c r="F1" s="2"/>
      <c r="G1" s="2"/>
    </row>
    <row r="2" spans="1:37" x14ac:dyDescent="0.2">
      <c r="A2" s="39"/>
      <c r="B2" s="2"/>
      <c r="C2" s="2"/>
      <c r="D2" s="2"/>
      <c r="E2" s="2"/>
      <c r="F2" s="2"/>
      <c r="G2" s="2"/>
    </row>
    <row r="3" spans="1:37" x14ac:dyDescent="0.2">
      <c r="A3" s="2"/>
      <c r="B3" s="39" t="s">
        <v>33</v>
      </c>
      <c r="C3" s="39" t="s">
        <v>30</v>
      </c>
      <c r="D3" s="39" t="s">
        <v>32</v>
      </c>
      <c r="E3" s="39" t="s">
        <v>34</v>
      </c>
      <c r="F3" s="39" t="s">
        <v>31</v>
      </c>
      <c r="G3" s="39" t="s">
        <v>35</v>
      </c>
    </row>
    <row r="4" spans="1:37" x14ac:dyDescent="0.2">
      <c r="A4" s="2" t="s">
        <v>9</v>
      </c>
      <c r="B4" s="44">
        <v>77700</v>
      </c>
      <c r="C4" s="44">
        <v>76000</v>
      </c>
      <c r="D4" s="44">
        <v>72900</v>
      </c>
      <c r="E4" s="44">
        <v>70300</v>
      </c>
      <c r="F4" s="44">
        <v>69600</v>
      </c>
      <c r="G4" s="44">
        <v>63000</v>
      </c>
    </row>
    <row r="5" spans="1:37" ht="15" x14ac:dyDescent="0.25">
      <c r="A5" s="2" t="s">
        <v>10</v>
      </c>
      <c r="B5" s="44">
        <v>54600</v>
      </c>
      <c r="C5" s="44">
        <v>55400</v>
      </c>
      <c r="D5" s="44">
        <v>53200</v>
      </c>
      <c r="E5" s="44">
        <v>53500</v>
      </c>
      <c r="F5" s="44">
        <v>50200</v>
      </c>
      <c r="G5" s="44">
        <v>47000</v>
      </c>
      <c r="I5" s="78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F5" s="76"/>
      <c r="AG5" s="76"/>
      <c r="AH5" s="76"/>
      <c r="AI5" s="76"/>
      <c r="AJ5" s="76"/>
      <c r="AK5" s="76"/>
    </row>
    <row r="6" spans="1:37" ht="24.75" customHeight="1" x14ac:dyDescent="0.25">
      <c r="A6" s="2" t="s">
        <v>11</v>
      </c>
      <c r="B6" s="44">
        <v>37800</v>
      </c>
      <c r="C6" s="44">
        <v>40700</v>
      </c>
      <c r="D6" s="44">
        <v>38000</v>
      </c>
      <c r="E6" s="44">
        <v>35700</v>
      </c>
      <c r="F6" s="44">
        <v>44500</v>
      </c>
      <c r="G6" s="44">
        <v>40000</v>
      </c>
      <c r="I6" s="78"/>
      <c r="J6" s="77"/>
      <c r="K6" s="78"/>
      <c r="L6" s="78"/>
      <c r="M6" s="78"/>
      <c r="N6" s="78"/>
      <c r="O6" s="78"/>
      <c r="P6" s="78"/>
      <c r="AE6" s="77"/>
      <c r="AF6" s="78"/>
      <c r="AG6" s="78"/>
      <c r="AH6" s="78"/>
      <c r="AI6" s="78"/>
      <c r="AJ6" s="78"/>
      <c r="AK6" s="78"/>
    </row>
    <row r="7" spans="1:37" ht="15" x14ac:dyDescent="0.25">
      <c r="J7" s="77"/>
      <c r="Q7" s="78"/>
      <c r="R7" s="78"/>
      <c r="S7" s="78"/>
      <c r="T7" s="78"/>
      <c r="U7" s="78"/>
      <c r="V7" s="78"/>
      <c r="AF7" s="76"/>
      <c r="AG7" s="76"/>
      <c r="AH7" s="76"/>
      <c r="AI7" s="76"/>
      <c r="AJ7" s="76"/>
      <c r="AK7" s="76"/>
    </row>
    <row r="8" spans="1:37" ht="15" x14ac:dyDescent="0.25">
      <c r="J8" s="77"/>
      <c r="W8" s="78"/>
      <c r="X8" s="78"/>
      <c r="Y8" s="78"/>
      <c r="Z8" s="78"/>
      <c r="AA8" s="78"/>
      <c r="AB8" s="78"/>
      <c r="AE8" s="77"/>
      <c r="AF8" s="78"/>
      <c r="AG8" s="78"/>
      <c r="AH8" s="78"/>
      <c r="AI8" s="78"/>
      <c r="AJ8" s="78"/>
      <c r="AK8" s="78"/>
    </row>
    <row r="12" spans="1:37" x14ac:dyDescent="0.2">
      <c r="A12" s="2"/>
      <c r="B12" s="2"/>
      <c r="C12" s="2"/>
      <c r="D12" s="2"/>
      <c r="E12" s="2"/>
      <c r="F12" s="2"/>
      <c r="G12" s="2"/>
    </row>
    <row r="22" spans="3:7" x14ac:dyDescent="0.2">
      <c r="C22" s="79"/>
    </row>
    <row r="23" spans="3:7" x14ac:dyDescent="0.2">
      <c r="C23" s="79"/>
    </row>
    <row r="24" spans="3:7" x14ac:dyDescent="0.2">
      <c r="G24" s="79"/>
    </row>
    <row r="25" spans="3:7" x14ac:dyDescent="0.2">
      <c r="G25" s="79"/>
    </row>
    <row r="26" spans="3:7" x14ac:dyDescent="0.2">
      <c r="G26" s="79"/>
    </row>
    <row r="27" spans="3:7" x14ac:dyDescent="0.2">
      <c r="G27" s="79"/>
    </row>
    <row r="28" spans="3:7" x14ac:dyDescent="0.2">
      <c r="G28" s="79"/>
    </row>
    <row r="29" spans="3:7" x14ac:dyDescent="0.2">
      <c r="G29" s="79"/>
    </row>
    <row r="30" spans="3:7" x14ac:dyDescent="0.2">
      <c r="G30" s="79"/>
    </row>
    <row r="31" spans="3:7" x14ac:dyDescent="0.2">
      <c r="G31" s="79"/>
    </row>
    <row r="32" spans="3:7" x14ac:dyDescent="0.2">
      <c r="G32" s="79"/>
    </row>
    <row r="33" spans="1:7" x14ac:dyDescent="0.2">
      <c r="G33" s="79"/>
    </row>
    <row r="34" spans="1:7" x14ac:dyDescent="0.2">
      <c r="G34" s="79"/>
    </row>
    <row r="35" spans="1:7" x14ac:dyDescent="0.2">
      <c r="G35" s="79"/>
    </row>
    <row r="36" spans="1:7" x14ac:dyDescent="0.2">
      <c r="G36" s="79"/>
    </row>
    <row r="37" spans="1:7" ht="15" x14ac:dyDescent="0.25">
      <c r="A37" s="1"/>
      <c r="G37" s="79"/>
    </row>
    <row r="38" spans="1:7" x14ac:dyDescent="0.2">
      <c r="G38" s="79"/>
    </row>
    <row r="39" spans="1:7" x14ac:dyDescent="0.2">
      <c r="G39" s="79"/>
    </row>
    <row r="40" spans="1:7" x14ac:dyDescent="0.2">
      <c r="G40" s="79"/>
    </row>
    <row r="41" spans="1:7" x14ac:dyDescent="0.2">
      <c r="G41" s="79"/>
    </row>
    <row r="42" spans="1:7" x14ac:dyDescent="0.2">
      <c r="G42" s="79"/>
    </row>
    <row r="43" spans="1:7" x14ac:dyDescent="0.2">
      <c r="G43" s="79"/>
    </row>
    <row r="44" spans="1:7" x14ac:dyDescent="0.2">
      <c r="G44" s="79"/>
    </row>
    <row r="45" spans="1:7" x14ac:dyDescent="0.2">
      <c r="G45" s="79"/>
    </row>
    <row r="46" spans="1:7" x14ac:dyDescent="0.2">
      <c r="G46" s="79"/>
    </row>
    <row r="47" spans="1:7" x14ac:dyDescent="0.2">
      <c r="G47" s="79"/>
    </row>
    <row r="48" spans="1:7" x14ac:dyDescent="0.2">
      <c r="G48" s="79"/>
    </row>
    <row r="49" spans="7:7" x14ac:dyDescent="0.2">
      <c r="G49" s="79"/>
    </row>
    <row r="50" spans="7:7" x14ac:dyDescent="0.2">
      <c r="G50" s="79"/>
    </row>
    <row r="51" spans="7:7" x14ac:dyDescent="0.2">
      <c r="G51" s="79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7"/>
  <sheetViews>
    <sheetView workbookViewId="0"/>
  </sheetViews>
  <sheetFormatPr defaultColWidth="9.140625" defaultRowHeight="12.75" x14ac:dyDescent="0.2"/>
  <cols>
    <col min="1" max="1" width="9.140625" style="2"/>
    <col min="2" max="2" width="12.5703125" style="2" bestFit="1" customWidth="1"/>
    <col min="3" max="3" width="18.5703125" style="2" bestFit="1" customWidth="1"/>
    <col min="4" max="4" width="17.42578125" style="2" bestFit="1" customWidth="1"/>
    <col min="5" max="5" width="18.7109375" style="2" customWidth="1"/>
    <col min="6" max="6" width="11.85546875" style="2" bestFit="1" customWidth="1"/>
    <col min="7" max="16384" width="9.140625" style="2"/>
  </cols>
  <sheetData>
    <row r="1" spans="1:5" x14ac:dyDescent="0.2">
      <c r="A1" s="43" t="s">
        <v>84</v>
      </c>
    </row>
    <row r="4" spans="1:5" x14ac:dyDescent="0.2">
      <c r="A4" s="41" t="s">
        <v>29</v>
      </c>
      <c r="B4" s="41" t="s">
        <v>18</v>
      </c>
      <c r="C4" s="41" t="s">
        <v>13</v>
      </c>
      <c r="D4" s="41" t="s">
        <v>14</v>
      </c>
    </row>
    <row r="5" spans="1:5" x14ac:dyDescent="0.2">
      <c r="A5" s="40" t="s">
        <v>21</v>
      </c>
      <c r="B5" s="42">
        <v>1665.7199999999998</v>
      </c>
      <c r="C5" s="42">
        <v>340.23999999999984</v>
      </c>
      <c r="D5" s="42">
        <v>728.27999999999906</v>
      </c>
    </row>
    <row r="6" spans="1:5" x14ac:dyDescent="0.2">
      <c r="A6" s="40" t="s">
        <v>22</v>
      </c>
      <c r="B6" s="42">
        <v>1819.0200000000009</v>
      </c>
      <c r="C6" s="42">
        <v>406.32000000000005</v>
      </c>
      <c r="D6" s="42">
        <v>655.0299999999994</v>
      </c>
    </row>
    <row r="7" spans="1:5" x14ac:dyDescent="0.2">
      <c r="A7" s="40" t="s">
        <v>23</v>
      </c>
      <c r="B7" s="42">
        <v>1927.319999999999</v>
      </c>
      <c r="C7" s="42">
        <v>444.23999999999995</v>
      </c>
      <c r="D7" s="42">
        <v>526.74999999999989</v>
      </c>
    </row>
    <row r="8" spans="1:5" x14ac:dyDescent="0.2">
      <c r="A8" s="40" t="s">
        <v>24</v>
      </c>
      <c r="B8" s="42">
        <v>2113.4099999999985</v>
      </c>
      <c r="C8" s="42">
        <v>536.93999999999994</v>
      </c>
      <c r="D8" s="42">
        <v>484.30000000000007</v>
      </c>
    </row>
    <row r="9" spans="1:5" x14ac:dyDescent="0.2">
      <c r="A9" s="40" t="s">
        <v>25</v>
      </c>
      <c r="B9" s="42">
        <v>2338.440000000001</v>
      </c>
      <c r="C9" s="42">
        <v>670.42999999999938</v>
      </c>
      <c r="D9" s="42">
        <v>487.69</v>
      </c>
    </row>
    <row r="10" spans="1:5" x14ac:dyDescent="0.2">
      <c r="A10" s="40" t="s">
        <v>26</v>
      </c>
      <c r="B10" s="42">
        <v>2525.250000000005</v>
      </c>
      <c r="C10" s="42">
        <v>716.56999999999914</v>
      </c>
      <c r="D10" s="42">
        <v>474.25</v>
      </c>
    </row>
    <row r="11" spans="1:5" x14ac:dyDescent="0.2">
      <c r="A11" s="40" t="s">
        <v>1</v>
      </c>
      <c r="B11" s="42">
        <v>2607.7500000000032</v>
      </c>
      <c r="C11" s="42">
        <v>778.90999999999974</v>
      </c>
      <c r="D11" s="42">
        <v>359.2299999999999</v>
      </c>
    </row>
    <row r="12" spans="1:5" x14ac:dyDescent="0.2">
      <c r="A12" s="40" t="s">
        <v>8</v>
      </c>
      <c r="B12" s="42">
        <v>2657.300000000002</v>
      </c>
      <c r="C12" s="42">
        <v>818.02999999999906</v>
      </c>
      <c r="D12" s="42">
        <v>252.4</v>
      </c>
    </row>
    <row r="13" spans="1:5" x14ac:dyDescent="0.2">
      <c r="A13" s="49" t="s">
        <v>42</v>
      </c>
      <c r="B13" s="42">
        <v>2646.3199999999993</v>
      </c>
      <c r="C13" s="42">
        <v>808.38999999999919</v>
      </c>
      <c r="D13" s="42">
        <v>158.38</v>
      </c>
    </row>
    <row r="14" spans="1:5" x14ac:dyDescent="0.2">
      <c r="A14" s="40" t="s">
        <v>45</v>
      </c>
      <c r="B14" s="42">
        <v>2680.9900000000007</v>
      </c>
      <c r="C14" s="42">
        <v>856.19999999999993</v>
      </c>
      <c r="D14" s="42">
        <v>93.5</v>
      </c>
    </row>
    <row r="15" spans="1:5" x14ac:dyDescent="0.2">
      <c r="A15" s="49" t="s">
        <v>57</v>
      </c>
      <c r="B15" s="44">
        <v>3188.2</v>
      </c>
      <c r="C15" s="44">
        <v>935.13</v>
      </c>
      <c r="D15" s="44">
        <v>59.7</v>
      </c>
      <c r="E15" s="44"/>
    </row>
    <row r="16" spans="1:5" x14ac:dyDescent="0.2">
      <c r="B16" s="50"/>
      <c r="C16" s="50"/>
      <c r="D16" s="50"/>
    </row>
    <row r="17" spans="1:10" x14ac:dyDescent="0.2">
      <c r="C17" s="50"/>
      <c r="D17" s="50"/>
      <c r="E17" s="50"/>
      <c r="F17" s="50"/>
    </row>
    <row r="18" spans="1:10" x14ac:dyDescent="0.2">
      <c r="C18" s="44"/>
      <c r="D18" s="44"/>
      <c r="E18" s="50"/>
      <c r="F18" s="50"/>
    </row>
    <row r="19" spans="1:10" x14ac:dyDescent="0.2">
      <c r="C19" s="44"/>
      <c r="D19" s="44"/>
      <c r="E19" s="44"/>
    </row>
    <row r="20" spans="1:10" x14ac:dyDescent="0.2">
      <c r="E20" s="44"/>
      <c r="F20" s="44"/>
    </row>
    <row r="26" spans="1:10" ht="15" x14ac:dyDescent="0.25">
      <c r="A26" s="1"/>
    </row>
    <row r="27" spans="1:10" x14ac:dyDescent="0.2">
      <c r="G27" s="44"/>
      <c r="H27" s="50"/>
    </row>
    <row r="28" spans="1:10" x14ac:dyDescent="0.2">
      <c r="G28" s="44"/>
      <c r="H28" s="50"/>
      <c r="I28" s="50"/>
      <c r="J28" s="50"/>
    </row>
    <row r="29" spans="1:10" x14ac:dyDescent="0.2">
      <c r="G29" s="44"/>
      <c r="H29" s="50"/>
      <c r="I29" s="50"/>
      <c r="J29" s="50"/>
    </row>
    <row r="30" spans="1:10" x14ac:dyDescent="0.2">
      <c r="G30" s="44"/>
      <c r="H30" s="50"/>
      <c r="I30" s="50"/>
      <c r="J30" s="50"/>
    </row>
    <row r="31" spans="1:10" x14ac:dyDescent="0.2">
      <c r="E31" s="44"/>
      <c r="F31" s="50"/>
      <c r="G31" s="50"/>
      <c r="H31" s="50"/>
    </row>
    <row r="32" spans="1:10" x14ac:dyDescent="0.2">
      <c r="E32" s="44"/>
      <c r="F32" s="50"/>
      <c r="G32" s="50"/>
      <c r="H32" s="50"/>
    </row>
    <row r="33" spans="5:8" x14ac:dyDescent="0.2">
      <c r="E33" s="44"/>
      <c r="F33" s="50"/>
      <c r="G33" s="50"/>
      <c r="H33" s="50"/>
    </row>
    <row r="34" spans="5:8" x14ac:dyDescent="0.2">
      <c r="E34" s="44"/>
      <c r="F34" s="50"/>
      <c r="G34" s="50"/>
      <c r="H34" s="50"/>
    </row>
    <row r="35" spans="5:8" x14ac:dyDescent="0.2">
      <c r="E35" s="44"/>
      <c r="F35" s="50"/>
      <c r="G35" s="50"/>
      <c r="H35" s="50"/>
    </row>
    <row r="36" spans="5:8" x14ac:dyDescent="0.2">
      <c r="E36" s="44"/>
      <c r="F36" s="50"/>
      <c r="G36" s="50"/>
      <c r="H36" s="50"/>
    </row>
    <row r="37" spans="5:8" x14ac:dyDescent="0.2">
      <c r="E37" s="44"/>
      <c r="F37" s="50"/>
      <c r="G37" s="50"/>
      <c r="H37" s="50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2C621-EBD0-4794-8120-D753D3DED960}">
  <dimension ref="A1:T49"/>
  <sheetViews>
    <sheetView workbookViewId="0"/>
  </sheetViews>
  <sheetFormatPr defaultRowHeight="14.25" x14ac:dyDescent="0.2"/>
  <cols>
    <col min="1" max="1" width="9.140625" style="120"/>
    <col min="2" max="2" width="18.140625" style="120" customWidth="1"/>
    <col min="3" max="3" width="18.5703125" style="120" customWidth="1"/>
    <col min="4" max="16384" width="9.140625" style="120"/>
  </cols>
  <sheetData>
    <row r="1" spans="1:4" x14ac:dyDescent="0.2">
      <c r="A1" s="118" t="s">
        <v>92</v>
      </c>
      <c r="B1" s="119"/>
      <c r="C1" s="119"/>
      <c r="D1" s="119"/>
    </row>
    <row r="2" spans="1:4" x14ac:dyDescent="0.2">
      <c r="A2" s="119"/>
      <c r="B2" s="119"/>
      <c r="C2" s="119"/>
      <c r="D2" s="119"/>
    </row>
    <row r="3" spans="1:4" x14ac:dyDescent="0.2">
      <c r="A3" s="119"/>
      <c r="B3" s="119"/>
      <c r="C3" s="119"/>
      <c r="D3" s="119"/>
    </row>
    <row r="4" spans="1:4" x14ac:dyDescent="0.2">
      <c r="A4" s="119"/>
      <c r="B4" s="121" t="s">
        <v>82</v>
      </c>
      <c r="C4" s="119"/>
      <c r="D4" s="119"/>
    </row>
    <row r="5" spans="1:4" ht="25.5" x14ac:dyDescent="0.2">
      <c r="A5" s="118" t="s">
        <v>29</v>
      </c>
      <c r="B5" s="134" t="s">
        <v>14</v>
      </c>
      <c r="C5" s="134" t="s">
        <v>13</v>
      </c>
      <c r="D5" s="119"/>
    </row>
    <row r="6" spans="1:4" x14ac:dyDescent="0.2">
      <c r="A6" s="119">
        <v>1</v>
      </c>
      <c r="B6" s="50">
        <v>0</v>
      </c>
      <c r="C6" s="50">
        <v>0</v>
      </c>
      <c r="D6" s="119"/>
    </row>
    <row r="7" spans="1:4" x14ac:dyDescent="0.2">
      <c r="A7" s="119">
        <v>1</v>
      </c>
      <c r="B7" s="128">
        <v>1.76</v>
      </c>
      <c r="C7" s="129">
        <v>4.96</v>
      </c>
      <c r="D7" s="119"/>
    </row>
    <row r="8" spans="1:4" x14ac:dyDescent="0.2">
      <c r="A8" s="119">
        <v>2</v>
      </c>
      <c r="B8" s="128">
        <v>1.76</v>
      </c>
      <c r="C8" s="129">
        <v>4.96</v>
      </c>
      <c r="D8" s="119"/>
    </row>
    <row r="9" spans="1:4" x14ac:dyDescent="0.2">
      <c r="A9" s="119">
        <v>2</v>
      </c>
      <c r="B9" s="128">
        <v>4.3899999999999997</v>
      </c>
      <c r="C9" s="129">
        <v>13.970000000000002</v>
      </c>
      <c r="D9" s="119"/>
    </row>
    <row r="10" spans="1:4" x14ac:dyDescent="0.2">
      <c r="A10" s="119">
        <v>3</v>
      </c>
      <c r="B10" s="128">
        <v>4.3899999999999997</v>
      </c>
      <c r="C10" s="129">
        <v>13.970000000000002</v>
      </c>
      <c r="D10" s="119"/>
    </row>
    <row r="11" spans="1:4" x14ac:dyDescent="0.2">
      <c r="A11" s="119">
        <v>3</v>
      </c>
      <c r="B11" s="128">
        <v>8.61</v>
      </c>
      <c r="C11" s="129">
        <v>26.47</v>
      </c>
      <c r="D11" s="119"/>
    </row>
    <row r="12" spans="1:4" x14ac:dyDescent="0.2">
      <c r="A12" s="119">
        <v>4</v>
      </c>
      <c r="B12" s="128">
        <v>8.61</v>
      </c>
      <c r="C12" s="129">
        <v>26.47</v>
      </c>
      <c r="D12" s="119"/>
    </row>
    <row r="13" spans="1:4" x14ac:dyDescent="0.2">
      <c r="A13" s="119">
        <v>4</v>
      </c>
      <c r="B13" s="128">
        <v>16.34</v>
      </c>
      <c r="C13" s="129">
        <v>66.91</v>
      </c>
      <c r="D13" s="119"/>
    </row>
    <row r="14" spans="1:4" x14ac:dyDescent="0.2">
      <c r="A14" s="119">
        <v>5</v>
      </c>
      <c r="B14" s="128">
        <v>16.34</v>
      </c>
      <c r="C14" s="129">
        <v>66.91</v>
      </c>
      <c r="D14" s="119"/>
    </row>
    <row r="15" spans="1:4" x14ac:dyDescent="0.2">
      <c r="A15" s="119">
        <v>5</v>
      </c>
      <c r="B15" s="128">
        <v>23.2</v>
      </c>
      <c r="C15" s="129">
        <v>77.760000000000005</v>
      </c>
      <c r="D15" s="119"/>
    </row>
    <row r="16" spans="1:4" x14ac:dyDescent="0.2">
      <c r="A16" s="122">
        <v>6</v>
      </c>
      <c r="B16" s="128">
        <v>23.2</v>
      </c>
      <c r="C16" s="129">
        <v>77.760000000000005</v>
      </c>
      <c r="D16" s="119"/>
    </row>
    <row r="17" spans="1:4" x14ac:dyDescent="0.2">
      <c r="A17" s="119">
        <v>6</v>
      </c>
      <c r="B17" s="128">
        <v>27.42</v>
      </c>
      <c r="C17" s="129">
        <v>81.430000000000007</v>
      </c>
      <c r="D17" s="119"/>
    </row>
    <row r="18" spans="1:4" x14ac:dyDescent="0.2">
      <c r="A18" s="122">
        <v>7</v>
      </c>
      <c r="B18" s="128">
        <v>27.42</v>
      </c>
      <c r="C18" s="129">
        <v>81.430000000000007</v>
      </c>
      <c r="D18" s="119"/>
    </row>
    <row r="19" spans="1:4" x14ac:dyDescent="0.2">
      <c r="A19" s="119">
        <v>7</v>
      </c>
      <c r="B19" s="128">
        <v>29.350000000000005</v>
      </c>
      <c r="C19" s="129">
        <v>82.35</v>
      </c>
      <c r="D19" s="119"/>
    </row>
    <row r="20" spans="1:4" x14ac:dyDescent="0.2">
      <c r="A20" s="122">
        <v>8</v>
      </c>
      <c r="B20" s="128">
        <v>29.350000000000005</v>
      </c>
      <c r="C20" s="129">
        <v>82.35</v>
      </c>
      <c r="D20" s="119"/>
    </row>
    <row r="21" spans="1:4" x14ac:dyDescent="0.2">
      <c r="A21" s="119"/>
      <c r="B21" s="122"/>
      <c r="C21" s="122"/>
      <c r="D21" s="119"/>
    </row>
    <row r="22" spans="1:4" x14ac:dyDescent="0.2">
      <c r="A22" s="119"/>
      <c r="B22" s="122"/>
      <c r="C22" s="122"/>
      <c r="D22" s="119"/>
    </row>
    <row r="23" spans="1:4" x14ac:dyDescent="0.2">
      <c r="A23" s="119"/>
      <c r="B23" s="127"/>
      <c r="C23" s="127"/>
      <c r="D23" s="119"/>
    </row>
    <row r="24" spans="1:4" x14ac:dyDescent="0.2">
      <c r="A24" s="119"/>
      <c r="B24" s="127"/>
      <c r="C24" s="127"/>
      <c r="D24" s="119"/>
    </row>
    <row r="25" spans="1:4" x14ac:dyDescent="0.2">
      <c r="B25" s="127"/>
      <c r="C25" s="127"/>
    </row>
    <row r="26" spans="1:4" x14ac:dyDescent="0.2">
      <c r="B26" s="127"/>
      <c r="C26" s="127"/>
    </row>
    <row r="27" spans="1:4" x14ac:dyDescent="0.2">
      <c r="B27" s="127"/>
      <c r="C27" s="127"/>
    </row>
    <row r="28" spans="1:4" ht="15" x14ac:dyDescent="0.25">
      <c r="A28" s="1"/>
      <c r="B28" s="127"/>
      <c r="C28" s="127"/>
    </row>
    <row r="29" spans="1:4" x14ac:dyDescent="0.2">
      <c r="B29" s="127"/>
      <c r="C29" s="127"/>
    </row>
    <row r="30" spans="1:4" x14ac:dyDescent="0.2">
      <c r="B30" s="127"/>
      <c r="C30" s="127"/>
    </row>
    <row r="31" spans="1:4" x14ac:dyDescent="0.2">
      <c r="B31" s="127"/>
      <c r="C31" s="127"/>
    </row>
    <row r="32" spans="1:4" x14ac:dyDescent="0.2">
      <c r="B32" s="127"/>
      <c r="C32" s="127"/>
    </row>
    <row r="33" spans="2:20" x14ac:dyDescent="0.2">
      <c r="B33" s="127"/>
      <c r="C33" s="127"/>
    </row>
    <row r="34" spans="2:20" x14ac:dyDescent="0.2">
      <c r="B34" s="127"/>
      <c r="C34" s="127"/>
    </row>
    <row r="35" spans="2:20" x14ac:dyDescent="0.2">
      <c r="B35" s="127"/>
      <c r="C35" s="127"/>
    </row>
    <row r="36" spans="2:20" x14ac:dyDescent="0.2">
      <c r="B36" s="127"/>
      <c r="C36" s="127"/>
      <c r="T36" s="123"/>
    </row>
    <row r="37" spans="2:20" x14ac:dyDescent="0.2">
      <c r="B37" s="127"/>
      <c r="C37" s="127"/>
      <c r="T37" s="123"/>
    </row>
    <row r="38" spans="2:20" x14ac:dyDescent="0.2">
      <c r="B38" s="127"/>
      <c r="C38" s="127"/>
      <c r="T38" s="123"/>
    </row>
    <row r="39" spans="2:20" x14ac:dyDescent="0.2">
      <c r="B39" s="127"/>
      <c r="C39" s="127"/>
      <c r="T39" s="123"/>
    </row>
    <row r="40" spans="2:20" x14ac:dyDescent="0.2">
      <c r="B40" s="127"/>
      <c r="C40" s="127"/>
      <c r="T40" s="123"/>
    </row>
    <row r="41" spans="2:20" x14ac:dyDescent="0.2">
      <c r="B41" s="127"/>
      <c r="C41" s="127"/>
      <c r="T41" s="123"/>
    </row>
    <row r="42" spans="2:20" x14ac:dyDescent="0.2">
      <c r="T42" s="123"/>
    </row>
    <row r="43" spans="2:20" x14ac:dyDescent="0.2">
      <c r="T43" s="123"/>
    </row>
    <row r="44" spans="2:20" x14ac:dyDescent="0.2">
      <c r="T44" s="123"/>
    </row>
    <row r="45" spans="2:20" x14ac:dyDescent="0.2">
      <c r="T45" s="123"/>
    </row>
    <row r="46" spans="2:20" x14ac:dyDescent="0.2">
      <c r="T46" s="123"/>
    </row>
    <row r="47" spans="2:20" x14ac:dyDescent="0.2">
      <c r="T47" s="123"/>
    </row>
    <row r="48" spans="2:20" x14ac:dyDescent="0.2">
      <c r="T48" s="123"/>
    </row>
    <row r="49" spans="20:20" x14ac:dyDescent="0.2">
      <c r="T49" s="123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5"/>
  <sheetViews>
    <sheetView workbookViewId="0"/>
  </sheetViews>
  <sheetFormatPr defaultColWidth="9.140625" defaultRowHeight="12.75" x14ac:dyDescent="0.2"/>
  <cols>
    <col min="1" max="16384" width="9.140625" style="2"/>
  </cols>
  <sheetData>
    <row r="1" spans="1:13" x14ac:dyDescent="0.2">
      <c r="A1" s="39" t="s">
        <v>85</v>
      </c>
    </row>
    <row r="4" spans="1:13" x14ac:dyDescent="0.2">
      <c r="A4" s="45"/>
      <c r="B4" s="45" t="s">
        <v>3</v>
      </c>
      <c r="C4" s="45" t="s">
        <v>4</v>
      </c>
      <c r="D4" s="45" t="s">
        <v>2</v>
      </c>
      <c r="F4" s="46"/>
      <c r="G4" s="46"/>
      <c r="H4" s="46"/>
      <c r="J4" s="46"/>
      <c r="K4" s="46"/>
      <c r="L4" s="46"/>
      <c r="M4" s="46"/>
    </row>
    <row r="5" spans="1:13" x14ac:dyDescent="0.2">
      <c r="A5" s="46" t="s">
        <v>27</v>
      </c>
      <c r="B5" s="47">
        <v>4.8681541582150096</v>
      </c>
      <c r="C5" s="47">
        <v>8.1932773109243691</v>
      </c>
      <c r="D5" s="47">
        <v>6.8351284175642082</v>
      </c>
      <c r="F5" s="44"/>
      <c r="G5" s="44"/>
      <c r="I5" s="48"/>
      <c r="J5" s="44"/>
      <c r="K5" s="44"/>
      <c r="L5" s="44"/>
    </row>
    <row r="6" spans="1:13" x14ac:dyDescent="0.2">
      <c r="A6" s="46" t="s">
        <v>28</v>
      </c>
      <c r="B6" s="47">
        <v>6.0829493087557607</v>
      </c>
      <c r="C6" s="47">
        <v>6.5373563218390798</v>
      </c>
      <c r="D6" s="47">
        <v>6.3383124747678643</v>
      </c>
      <c r="F6" s="44"/>
      <c r="G6" s="44"/>
      <c r="I6" s="48"/>
      <c r="J6" s="44"/>
      <c r="K6" s="44"/>
      <c r="L6" s="44"/>
    </row>
    <row r="7" spans="1:13" x14ac:dyDescent="0.2">
      <c r="A7" s="46">
        <v>2003</v>
      </c>
      <c r="B7" s="47">
        <v>4.3910521955260977</v>
      </c>
      <c r="C7" s="47">
        <v>4.9531459170013381</v>
      </c>
      <c r="D7" s="47">
        <v>4.7019622362088116</v>
      </c>
      <c r="F7" s="44"/>
      <c r="G7" s="44"/>
      <c r="I7" s="48"/>
      <c r="J7" s="44"/>
      <c r="K7" s="44"/>
      <c r="L7" s="44"/>
    </row>
    <row r="8" spans="1:13" x14ac:dyDescent="0.2">
      <c r="A8" s="46">
        <v>2004</v>
      </c>
      <c r="B8" s="47">
        <v>3.8149350649350646</v>
      </c>
      <c r="C8" s="47">
        <v>5.1600261267145653</v>
      </c>
      <c r="D8" s="47">
        <v>4.5602605863192185</v>
      </c>
      <c r="F8" s="44"/>
      <c r="G8" s="44"/>
      <c r="I8" s="48"/>
      <c r="J8" s="44"/>
      <c r="K8" s="44"/>
      <c r="L8" s="44"/>
    </row>
    <row r="9" spans="1:13" x14ac:dyDescent="0.2">
      <c r="A9" s="46">
        <v>2005</v>
      </c>
      <c r="B9" s="47">
        <v>3.2076984763432237</v>
      </c>
      <c r="C9" s="47">
        <v>5.0959629384513567</v>
      </c>
      <c r="D9" s="47">
        <v>4.2422044960116025</v>
      </c>
      <c r="F9" s="44"/>
      <c r="G9" s="44"/>
      <c r="I9" s="48"/>
      <c r="J9" s="44"/>
      <c r="K9" s="44"/>
      <c r="L9" s="44"/>
    </row>
    <row r="10" spans="1:13" x14ac:dyDescent="0.2">
      <c r="A10" s="46">
        <v>2006</v>
      </c>
      <c r="B10" s="47">
        <v>2.7580772261623325</v>
      </c>
      <c r="C10" s="47">
        <v>4.8032021347565044</v>
      </c>
      <c r="D10" s="47">
        <v>3.8656069364161847</v>
      </c>
      <c r="F10" s="44"/>
      <c r="G10" s="44"/>
      <c r="I10" s="48"/>
      <c r="J10" s="44"/>
      <c r="K10" s="44"/>
      <c r="L10" s="44"/>
    </row>
    <row r="11" spans="1:13" x14ac:dyDescent="0.2">
      <c r="A11" s="46">
        <v>2007</v>
      </c>
      <c r="B11" s="47">
        <v>3.7721893491124261</v>
      </c>
      <c r="C11" s="47">
        <v>4.3304463690872748</v>
      </c>
      <c r="D11" s="47">
        <v>4.0658955485453907</v>
      </c>
      <c r="F11" s="44"/>
      <c r="G11" s="44"/>
      <c r="I11" s="48"/>
      <c r="J11" s="44"/>
      <c r="K11" s="44"/>
      <c r="L11" s="44"/>
    </row>
    <row r="12" spans="1:13" x14ac:dyDescent="0.2">
      <c r="A12" s="46">
        <v>2008</v>
      </c>
      <c r="B12" s="47">
        <v>3.7818181818181822</v>
      </c>
      <c r="C12" s="47">
        <v>4.4184535412605586</v>
      </c>
      <c r="D12" s="47">
        <v>4.1180507892930676</v>
      </c>
      <c r="F12" s="44"/>
      <c r="G12" s="44"/>
      <c r="I12" s="48"/>
      <c r="J12" s="44"/>
      <c r="K12" s="44"/>
      <c r="L12" s="44"/>
    </row>
    <row r="13" spans="1:13" x14ac:dyDescent="0.2">
      <c r="A13" s="46">
        <v>2009</v>
      </c>
      <c r="B13" s="47">
        <v>3.1791907514450863</v>
      </c>
      <c r="C13" s="47">
        <v>4.3348281016442458</v>
      </c>
      <c r="D13" s="47">
        <v>3.7472446730345332</v>
      </c>
      <c r="F13" s="44"/>
      <c r="G13" s="44"/>
      <c r="I13" s="48"/>
      <c r="J13" s="44"/>
      <c r="K13" s="44"/>
      <c r="L13" s="44"/>
    </row>
    <row r="14" spans="1:13" x14ac:dyDescent="0.2">
      <c r="A14" s="46">
        <v>2010</v>
      </c>
      <c r="B14" s="47">
        <v>2.4446142093200915</v>
      </c>
      <c r="C14" s="47">
        <v>4.134762633996937</v>
      </c>
      <c r="D14" s="47">
        <v>3.2887189292543022</v>
      </c>
      <c r="I14" s="48"/>
      <c r="J14" s="44"/>
      <c r="K14" s="44"/>
      <c r="L14" s="44"/>
    </row>
    <row r="15" spans="1:13" x14ac:dyDescent="0.2">
      <c r="A15" s="46">
        <v>2011</v>
      </c>
      <c r="B15" s="98">
        <v>2.4786986831913249</v>
      </c>
      <c r="C15" s="98">
        <v>3.9127163280662152</v>
      </c>
      <c r="D15" s="80">
        <v>3.2061068702290076</v>
      </c>
    </row>
    <row r="25" spans="1:1" ht="15" x14ac:dyDescent="0.25">
      <c r="A25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Innehållsförteckning</vt:lpstr>
      <vt:lpstr>Figur 6.1</vt:lpstr>
      <vt:lpstr>Figur 6.2</vt:lpstr>
      <vt:lpstr>Figur 6.3</vt:lpstr>
      <vt:lpstr>Figur 6.4</vt:lpstr>
      <vt:lpstr>Figur 6.5</vt:lpstr>
      <vt:lpstr>Figur 6.6</vt:lpstr>
      <vt:lpstr>Figur 6.7</vt:lpstr>
      <vt:lpstr>Figur 6.8</vt:lpstr>
      <vt:lpstr>Figur 6.9</vt:lpstr>
      <vt:lpstr>Figur 6.10</vt:lpstr>
      <vt:lpstr>Tabell 6.1</vt:lpstr>
      <vt:lpstr>Tabell 6.2</vt:lpstr>
      <vt:lpstr>Tabell 6.3</vt:lpstr>
      <vt:lpstr>Tabell 6.4</vt:lpstr>
      <vt:lpstr>Tabell 6.5</vt:lpstr>
      <vt:lpstr>Tabell 6.6</vt:lpstr>
      <vt:lpstr>Tabell 6.7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 1</dc:title>
  <dc:subject>Sökandetryck</dc:subject>
  <dc:creator>Gerd</dc:creator>
  <cp:lastModifiedBy>Anna Törneke</cp:lastModifiedBy>
  <cp:lastPrinted>2015-03-27T13:29:56Z</cp:lastPrinted>
  <dcterms:created xsi:type="dcterms:W3CDTF">1997-03-21T12:34:22Z</dcterms:created>
  <dcterms:modified xsi:type="dcterms:W3CDTF">2024-06-14T11:55:35Z</dcterms:modified>
</cp:coreProperties>
</file>